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autoCompressPictures="0"/>
  <mc:AlternateContent xmlns:mc="http://schemas.openxmlformats.org/markup-compatibility/2006">
    <mc:Choice Requires="x15">
      <x15ac:absPath xmlns:x15ac="http://schemas.microsoft.com/office/spreadsheetml/2010/11/ac" url="C:\Users\bonangc\Desktop\January 2019 ERM - Management Academy\"/>
    </mc:Choice>
  </mc:AlternateContent>
  <bookViews>
    <workbookView xWindow="5520" yWindow="402" windowWidth="32538" windowHeight="23538" tabRatio="860" activeTab="7"/>
  </bookViews>
  <sheets>
    <sheet name="INSTRUCTIONS" sheetId="29" r:id="rId1"/>
    <sheet name="1-Risk Definitions" sheetId="26" r:id="rId2"/>
    <sheet name="2 - Impact" sheetId="27" r:id="rId3"/>
    <sheet name="3 - Likelihood" sheetId="4" r:id="rId4"/>
    <sheet name="4 - Inherent Risk Rating" sheetId="16" r:id="rId5"/>
    <sheet name="5 - Controls" sheetId="18" r:id="rId6"/>
    <sheet name="6 - Residual" sheetId="19" r:id="rId7"/>
    <sheet name="7 - Risk Register" sheetId="2" r:id="rId8"/>
    <sheet name="Heat Map" sheetId="30" r:id="rId9"/>
  </sheets>
  <definedNames>
    <definedName name="_xlnm.Print_Area" localSheetId="1">'1-Risk Definitions'!$A$3:$D$14</definedName>
    <definedName name="_xlnm.Print_Area" localSheetId="2">'2 - Impact'!$A$1:$H$94</definedName>
    <definedName name="_xlnm.Print_Area" localSheetId="3">'3 - Likelihood'!$A$1:$E$22</definedName>
    <definedName name="_xlnm.Print_Area" localSheetId="4">'4 - Inherent Risk Rating'!$A$1:$J$24</definedName>
    <definedName name="_xlnm.Print_Area" localSheetId="5">'5 - Controls'!$A$1:$E$11</definedName>
    <definedName name="_xlnm.Print_Area" localSheetId="6">'6 - Residual'!$A$1:$L$35</definedName>
    <definedName name="_xlnm.Print_Area" localSheetId="7">'7 - Risk Register'!$A$1:$M$14</definedName>
    <definedName name="_xlnm.Print_Area" localSheetId="8">'Heat Map'!$A$2:$P$89</definedName>
    <definedName name="_xlnm.Print_Area" localSheetId="0">INSTRUCTIONS!$A$1:$E$29</definedName>
    <definedName name="_xlnm.Print_Titles" localSheetId="7">'7 - Risk Register'!$1:$4</definedName>
  </definedNames>
  <calcPr calcId="162913" concurrentCalc="0"/>
  <extLst>
    <ext xmlns:mx="http://schemas.microsoft.com/office/mac/excel/2008/main" uri="{7523E5D3-25F3-A5E0-1632-64F254C22452}">
      <mx:ArchID Flags="2"/>
    </ext>
  </extLst>
</workbook>
</file>

<file path=xl/calcChain.xml><?xml version="1.0" encoding="utf-8"?>
<calcChain xmlns="http://schemas.openxmlformats.org/spreadsheetml/2006/main">
  <c r="K27" i="19" l="1"/>
  <c r="L27" i="19"/>
  <c r="K6" i="2"/>
  <c r="K28" i="19"/>
  <c r="L28" i="19"/>
  <c r="K7" i="2"/>
  <c r="K29" i="19"/>
  <c r="L29" i="19"/>
  <c r="K8" i="2"/>
  <c r="K30" i="19"/>
  <c r="L30" i="19"/>
  <c r="K9" i="2"/>
  <c r="K31" i="19"/>
  <c r="L31" i="19"/>
  <c r="K10" i="2"/>
  <c r="K32" i="19"/>
  <c r="L32" i="19"/>
  <c r="K11" i="2"/>
  <c r="K33" i="19"/>
  <c r="L33" i="19"/>
  <c r="K12" i="2"/>
  <c r="K34" i="19"/>
  <c r="L34" i="19"/>
  <c r="K13" i="2"/>
  <c r="K35" i="19"/>
  <c r="L35" i="19"/>
  <c r="K14" i="2"/>
  <c r="K26" i="19"/>
  <c r="L26" i="19"/>
  <c r="K5" i="2"/>
  <c r="J6" i="2"/>
  <c r="J7" i="2"/>
  <c r="J8" i="2"/>
  <c r="J9" i="2"/>
  <c r="J10" i="2"/>
  <c r="J11" i="2"/>
  <c r="J12" i="2"/>
  <c r="J13" i="2"/>
  <c r="J14" i="2"/>
  <c r="J5" i="2"/>
  <c r="I6" i="2"/>
  <c r="I7" i="2"/>
  <c r="I8" i="2"/>
  <c r="I9" i="2"/>
  <c r="I10" i="2"/>
  <c r="I11" i="2"/>
  <c r="I12" i="2"/>
  <c r="I13" i="2"/>
  <c r="I14" i="2"/>
  <c r="I5" i="2"/>
  <c r="H86" i="27"/>
  <c r="D16" i="16"/>
  <c r="E16" i="16"/>
  <c r="F16" i="16"/>
  <c r="G6" i="2"/>
  <c r="H87" i="27"/>
  <c r="D17" i="16"/>
  <c r="E17" i="16"/>
  <c r="F17" i="16"/>
  <c r="G7" i="2"/>
  <c r="H88" i="27"/>
  <c r="D18" i="16"/>
  <c r="E18" i="16"/>
  <c r="F18" i="16"/>
  <c r="G8" i="2"/>
  <c r="H89" i="27"/>
  <c r="D19" i="16"/>
  <c r="E19" i="16"/>
  <c r="F19" i="16"/>
  <c r="G9" i="2"/>
  <c r="H90" i="27"/>
  <c r="D20" i="16"/>
  <c r="E20" i="16"/>
  <c r="F20" i="16"/>
  <c r="G10" i="2"/>
  <c r="H91" i="27"/>
  <c r="D21" i="16"/>
  <c r="E21" i="16"/>
  <c r="F21" i="16"/>
  <c r="G11" i="2"/>
  <c r="H92" i="27"/>
  <c r="D22" i="16"/>
  <c r="E22" i="16"/>
  <c r="F22" i="16"/>
  <c r="G12" i="2"/>
  <c r="H93" i="27"/>
  <c r="D23" i="16"/>
  <c r="E23" i="16"/>
  <c r="F23" i="16"/>
  <c r="G13" i="2"/>
  <c r="H94" i="27"/>
  <c r="D24" i="16"/>
  <c r="E24" i="16"/>
  <c r="F24" i="16"/>
  <c r="G14" i="2"/>
  <c r="H85" i="27"/>
  <c r="D15" i="16"/>
  <c r="E15" i="16"/>
  <c r="F15" i="16"/>
  <c r="G5" i="2"/>
  <c r="F6" i="2"/>
  <c r="F7" i="2"/>
  <c r="F8" i="2"/>
  <c r="F9" i="2"/>
  <c r="F10" i="2"/>
  <c r="F11" i="2"/>
  <c r="F12" i="2"/>
  <c r="F13" i="2"/>
  <c r="F14" i="2"/>
  <c r="F5" i="2"/>
  <c r="E6" i="2"/>
  <c r="E7" i="2"/>
  <c r="E8" i="2"/>
  <c r="E9" i="2"/>
  <c r="E10" i="2"/>
  <c r="E11" i="2"/>
  <c r="E12" i="2"/>
  <c r="E13" i="2"/>
  <c r="E14" i="2"/>
  <c r="E5" i="2"/>
  <c r="Y60" i="30"/>
  <c r="Y61" i="30"/>
  <c r="Y62" i="30"/>
  <c r="Y63" i="30"/>
  <c r="Y64" i="30"/>
  <c r="Y65" i="30"/>
  <c r="Y66" i="30"/>
  <c r="Y67" i="30"/>
  <c r="Y68" i="30"/>
  <c r="Y59" i="30"/>
  <c r="Y21" i="30"/>
  <c r="Y22" i="30"/>
  <c r="Y23" i="30"/>
  <c r="Y24" i="30"/>
  <c r="Y25" i="30"/>
  <c r="Y26" i="30"/>
  <c r="Y27" i="30"/>
  <c r="Y28" i="30"/>
  <c r="Y29" i="30"/>
  <c r="Y20" i="30"/>
  <c r="M6" i="2"/>
  <c r="M7" i="2"/>
  <c r="M8" i="2"/>
  <c r="M9" i="2"/>
  <c r="M10" i="2"/>
  <c r="M11" i="2"/>
  <c r="M12" i="2"/>
  <c r="M13" i="2"/>
  <c r="M14" i="2"/>
  <c r="L6" i="2"/>
  <c r="L7" i="2"/>
  <c r="L8" i="2"/>
  <c r="L9" i="2"/>
  <c r="L10" i="2"/>
  <c r="L11" i="2"/>
  <c r="L12" i="2"/>
  <c r="L13" i="2"/>
  <c r="L14" i="2"/>
  <c r="D6" i="2"/>
  <c r="D7" i="2"/>
  <c r="D8" i="2"/>
  <c r="D9" i="2"/>
  <c r="D10" i="2"/>
  <c r="D11" i="2"/>
  <c r="D12" i="2"/>
  <c r="D13" i="2"/>
  <c r="D14" i="2"/>
  <c r="C6" i="2"/>
  <c r="C7" i="2"/>
  <c r="C8" i="2"/>
  <c r="C9" i="2"/>
  <c r="C10" i="2"/>
  <c r="C11" i="2"/>
  <c r="C12" i="2"/>
  <c r="C13" i="2"/>
  <c r="C14" i="2"/>
  <c r="B6" i="2"/>
  <c r="B7" i="2"/>
  <c r="B8" i="2"/>
  <c r="B9" i="2"/>
  <c r="B10" i="2"/>
  <c r="B11" i="2"/>
  <c r="B12" i="2"/>
  <c r="B13" i="2"/>
  <c r="B14" i="2"/>
  <c r="A14" i="2"/>
  <c r="A13" i="2"/>
  <c r="B27" i="19"/>
  <c r="B28" i="19"/>
  <c r="B29" i="19"/>
  <c r="B30" i="19"/>
  <c r="B31" i="19"/>
  <c r="B32" i="19"/>
  <c r="B33" i="19"/>
  <c r="B34" i="19"/>
  <c r="B35" i="19"/>
  <c r="D27" i="19"/>
  <c r="D28" i="19"/>
  <c r="D29" i="19"/>
  <c r="D30" i="19"/>
  <c r="D31" i="19"/>
  <c r="D32" i="19"/>
  <c r="D33" i="19"/>
  <c r="D34" i="19"/>
  <c r="D35" i="19"/>
  <c r="C10" i="18"/>
  <c r="C11" i="18"/>
  <c r="C12" i="18"/>
  <c r="C13" i="18"/>
  <c r="C14" i="18"/>
  <c r="C15" i="18"/>
  <c r="C16" i="18"/>
  <c r="C17" i="18"/>
  <c r="C18" i="18"/>
  <c r="B10" i="18"/>
  <c r="B11" i="18"/>
  <c r="B12" i="18"/>
  <c r="B13" i="18"/>
  <c r="B14" i="18"/>
  <c r="B15" i="18"/>
  <c r="B16" i="18"/>
  <c r="B17" i="18"/>
  <c r="B18" i="18"/>
  <c r="B14" i="4"/>
  <c r="B15" i="4"/>
  <c r="B16" i="4"/>
  <c r="B17" i="4"/>
  <c r="B18" i="4"/>
  <c r="B19" i="4"/>
  <c r="B20" i="4"/>
  <c r="B21" i="4"/>
  <c r="B22" i="4"/>
  <c r="B86" i="27"/>
  <c r="B87" i="27"/>
  <c r="B88" i="27"/>
  <c r="B89" i="27"/>
  <c r="B90" i="27"/>
  <c r="B91" i="27"/>
  <c r="B92" i="27"/>
  <c r="B93" i="27"/>
  <c r="B94" i="27"/>
  <c r="X60" i="30"/>
  <c r="X61" i="30"/>
  <c r="X62" i="30"/>
  <c r="X63" i="30"/>
  <c r="X64" i="30"/>
  <c r="X65" i="30"/>
  <c r="X66" i="30"/>
  <c r="X67" i="30"/>
  <c r="X68" i="30"/>
  <c r="X59" i="30"/>
  <c r="W60" i="30"/>
  <c r="W61" i="30"/>
  <c r="W62" i="30"/>
  <c r="W63" i="30"/>
  <c r="W64" i="30"/>
  <c r="W65" i="30"/>
  <c r="W66" i="30"/>
  <c r="W67" i="30"/>
  <c r="W68" i="30"/>
  <c r="W59" i="30"/>
  <c r="W21" i="30"/>
  <c r="W22" i="30"/>
  <c r="W23" i="30"/>
  <c r="W24" i="30"/>
  <c r="W25" i="30"/>
  <c r="W26" i="30"/>
  <c r="W27" i="30"/>
  <c r="W28" i="30"/>
  <c r="W29" i="30"/>
  <c r="X21" i="30"/>
  <c r="X22" i="30"/>
  <c r="X23" i="30"/>
  <c r="X24" i="30"/>
  <c r="X25" i="30"/>
  <c r="X26" i="30"/>
  <c r="X27" i="30"/>
  <c r="X28" i="30"/>
  <c r="X29" i="30"/>
  <c r="X20" i="30"/>
  <c r="W20" i="30"/>
  <c r="B9" i="18"/>
  <c r="E27" i="19"/>
  <c r="E28" i="19"/>
  <c r="E29" i="19"/>
  <c r="E30" i="19"/>
  <c r="E31" i="19"/>
  <c r="E32" i="19"/>
  <c r="E33" i="19"/>
  <c r="E34" i="19"/>
  <c r="E35" i="19"/>
  <c r="D26" i="19"/>
  <c r="A35" i="19"/>
  <c r="C9" i="18"/>
  <c r="B24" i="16"/>
  <c r="A24" i="16"/>
  <c r="B13" i="4"/>
  <c r="A14" i="4"/>
  <c r="A15" i="4"/>
  <c r="A16" i="4"/>
  <c r="A17" i="4"/>
  <c r="A18" i="4"/>
  <c r="A19" i="4"/>
  <c r="A20" i="4"/>
  <c r="A21" i="4"/>
  <c r="A22" i="4"/>
  <c r="A13" i="4"/>
  <c r="B85" i="27"/>
  <c r="A94" i="27"/>
  <c r="A86" i="27"/>
  <c r="A87" i="27"/>
  <c r="A88" i="27"/>
  <c r="A89" i="27"/>
  <c r="A90" i="27"/>
  <c r="A91" i="27"/>
  <c r="A92" i="27"/>
  <c r="A93" i="27"/>
  <c r="A85" i="27"/>
  <c r="B16" i="16"/>
  <c r="B17" i="16"/>
  <c r="B18" i="16"/>
  <c r="B19" i="16"/>
  <c r="B20" i="16"/>
  <c r="B21" i="16"/>
  <c r="B22" i="16"/>
  <c r="B23" i="16"/>
  <c r="A18" i="18"/>
  <c r="A1" i="2"/>
  <c r="E26" i="19"/>
  <c r="B5" i="2"/>
  <c r="M5" i="2"/>
  <c r="L5" i="2"/>
  <c r="M4" i="2"/>
  <c r="B26" i="19"/>
  <c r="B15" i="16"/>
  <c r="C5" i="2"/>
  <c r="D5" i="2"/>
  <c r="A6" i="2"/>
  <c r="A7" i="2"/>
  <c r="A8" i="2"/>
  <c r="A9" i="2"/>
  <c r="A10" i="2"/>
  <c r="A11" i="2"/>
  <c r="A12" i="2"/>
  <c r="A5" i="2"/>
  <c r="A27" i="19"/>
  <c r="A28" i="19"/>
  <c r="A29" i="19"/>
  <c r="A30" i="19"/>
  <c r="A31" i="19"/>
  <c r="A32" i="19"/>
  <c r="A33" i="19"/>
  <c r="A34" i="19"/>
  <c r="A26" i="19"/>
  <c r="A17" i="18"/>
  <c r="A16" i="18"/>
  <c r="A15" i="18"/>
  <c r="A14" i="18"/>
  <c r="A13" i="18"/>
  <c r="A12" i="18"/>
  <c r="A11" i="18"/>
  <c r="A10" i="18"/>
  <c r="A9" i="18"/>
  <c r="A16" i="16"/>
  <c r="A17" i="16"/>
  <c r="A18" i="16"/>
  <c r="A19" i="16"/>
  <c r="A20" i="16"/>
  <c r="A21" i="16"/>
  <c r="A22" i="16"/>
  <c r="A23" i="16"/>
  <c r="A15" i="16"/>
</calcChain>
</file>

<file path=xl/sharedStrings.xml><?xml version="1.0" encoding="utf-8"?>
<sst xmlns="http://schemas.openxmlformats.org/spreadsheetml/2006/main" count="216" uniqueCount="155">
  <si>
    <t>RID#</t>
  </si>
  <si>
    <t>Risk Score</t>
  </si>
  <si>
    <t>Description</t>
  </si>
  <si>
    <t>Moderate</t>
  </si>
  <si>
    <t>Risk Score /Likelihood</t>
  </si>
  <si>
    <t>Descriptors</t>
  </si>
  <si>
    <t>Rare</t>
  </si>
  <si>
    <t>Event may occur only in exceptional circumstances</t>
  </si>
  <si>
    <t>Unlikely</t>
  </si>
  <si>
    <t xml:space="preserve">Event could occur at some time </t>
  </si>
  <si>
    <t>Possible</t>
  </si>
  <si>
    <t>Event might occur at some time</t>
  </si>
  <si>
    <t>Likely</t>
  </si>
  <si>
    <t xml:space="preserve">Event will probably occur in most circumstances </t>
  </si>
  <si>
    <t>Almost Certain</t>
  </si>
  <si>
    <t>Event is expected to occur in most circumstances</t>
  </si>
  <si>
    <t>Risk Category</t>
  </si>
  <si>
    <t>Inherent Risk</t>
  </si>
  <si>
    <t>Residual Risk</t>
  </si>
  <si>
    <t>Likelihood</t>
  </si>
  <si>
    <t>Impact</t>
  </si>
  <si>
    <t>Low Risk</t>
  </si>
  <si>
    <t>Moderate Risk</t>
  </si>
  <si>
    <t>High Risk</t>
  </si>
  <si>
    <t>Critical Risk</t>
  </si>
  <si>
    <t>Manage by routine procedures and operations; should not require much attention but should be reviewed at least every 18 months.</t>
  </si>
  <si>
    <t>Manage by specific monitoring or response procedures; should be monitored ad reviewed every 12 months.</t>
  </si>
  <si>
    <t>Requires escalation to VP; should be constantly monitored and reviewed every 3 months.</t>
  </si>
  <si>
    <t>Requires escalation to Board Committee responsible for risk management oversight; should be constantly monitored and reviewed monthly.</t>
  </si>
  <si>
    <t>Risk Score / Severity</t>
  </si>
  <si>
    <t>Insignificant</t>
  </si>
  <si>
    <t>Minor</t>
  </si>
  <si>
    <t>Major</t>
  </si>
  <si>
    <t>Catastrophic</t>
  </si>
  <si>
    <t>Possible Impacts (Examples)</t>
  </si>
  <si>
    <t>Risk #</t>
  </si>
  <si>
    <t>Risk Description</t>
  </si>
  <si>
    <t>Risk Level Category</t>
  </si>
  <si>
    <t>Likely                        (4)</t>
  </si>
  <si>
    <t>Possible                   (3)</t>
  </si>
  <si>
    <t>Rare                           (1)</t>
  </si>
  <si>
    <t>Risk Rating Worksheet</t>
  </si>
  <si>
    <t>Activities or controls in place are insufficient or not operating effectively to prevent or mitigate this risk or no activities or controls in place to prevent or mitigate this risk.</t>
  </si>
  <si>
    <t>Activities or controls moderately reduce the risk, although activities or controls do not manage all potential risk events or are not operating effectively.</t>
  </si>
  <si>
    <t xml:space="preserve">Inherent Risk </t>
  </si>
  <si>
    <t xml:space="preserve">Residual Risk </t>
  </si>
  <si>
    <t>Impact Risk Rating Worksheet</t>
  </si>
  <si>
    <t>Likelihood Risk Rating Worksheet</t>
  </si>
  <si>
    <t>Risk Level Rating Worksheet</t>
  </si>
  <si>
    <t>Risk                   Category</t>
  </si>
  <si>
    <t>Clarifications</t>
  </si>
  <si>
    <t>Risk Name</t>
  </si>
  <si>
    <t>Risk Definitions</t>
  </si>
  <si>
    <t>Risk Register</t>
  </si>
  <si>
    <t>INHERENT RISK</t>
  </si>
  <si>
    <t>RESIDUAL RISK</t>
  </si>
  <si>
    <t>Risk Controls</t>
  </si>
  <si>
    <t>In the table below, enter the corresponding likelihood number using the above reference</t>
  </si>
  <si>
    <t>In the table below, enter the corresponding impact number using the above reference</t>
  </si>
  <si>
    <t>No Data Entry Required</t>
  </si>
  <si>
    <t>Throughout this spreadsheet make data entries ONLY in pink cells - Instructions are highlighted in yellow</t>
  </si>
  <si>
    <t>In the table below enter up to 3 controls for each risk and the corresponding number for the strength of the control from above - DO NOT ENTER DATA IN GRAY AREAS</t>
  </si>
  <si>
    <t>With the controls in place, estimate the effect you believe will be achieved in reducing the impact and likelihood scores</t>
  </si>
  <si>
    <t>Residual Impact</t>
  </si>
  <si>
    <t>Residual Likelihood</t>
  </si>
  <si>
    <t>Likelihood Score</t>
  </si>
  <si>
    <t>Impact Score</t>
  </si>
  <si>
    <t xml:space="preserve"> Risk Scores</t>
  </si>
  <si>
    <t>Risk Heat Map</t>
  </si>
  <si>
    <t xml:space="preserve">Likelihood </t>
  </si>
  <si>
    <t>IMPACT                                           (1 to 5)</t>
  </si>
  <si>
    <t>LIKELIHOOD                           (1 to 5)</t>
  </si>
  <si>
    <t xml:space="preserve">RISK SCORE       </t>
  </si>
  <si>
    <t>IMPACT                                                  (1 to 5)</t>
  </si>
  <si>
    <t>LIKELIHOOD                 (1 to 5)</t>
  </si>
  <si>
    <t xml:space="preserve">RISK SCORE        </t>
  </si>
  <si>
    <t xml:space="preserve">Effectiveness of Risk Controls </t>
  </si>
  <si>
    <t>Risk Control Effectiveness</t>
  </si>
  <si>
    <t>Weak</t>
  </si>
  <si>
    <t>Strong</t>
  </si>
  <si>
    <t>Significant attention to the risk and its drivers.
Activities or controls in place provide considerable certainty of control and are operating effectively.
The College has undertaken all economically feasible controls and is maintaining an ongoing monitoring system.</t>
  </si>
  <si>
    <t>Risk Response / Mitigation Plans
Action &amp; Implementation</t>
  </si>
  <si>
    <t>Unlikely                           (2)</t>
  </si>
  <si>
    <t>Almost Certain          (5)</t>
  </si>
  <si>
    <t>Enter Project / Initiative Name</t>
  </si>
  <si>
    <t>Heat Maps</t>
  </si>
  <si>
    <t>Local media attention quickly remedied</t>
  </si>
  <si>
    <t>Not reportable to regulator</t>
  </si>
  <si>
    <t>No Injuries to employees or third parties, such as students or vendors</t>
  </si>
  <si>
    <t>Isolated Staff Dissatisfaction</t>
  </si>
  <si>
    <t>Local Reputational damage</t>
  </si>
  <si>
    <t>Reportable incident to regulator, no follow up</t>
  </si>
  <si>
    <t>No or minor injuries to employees or third parties, such as customers or vendors</t>
  </si>
  <si>
    <t>General staff morale problems and increase in turnover</t>
  </si>
  <si>
    <t>National Short - term negative medial coverage.</t>
  </si>
  <si>
    <t>Report breach to regulator with immediate correction to be implemented</t>
  </si>
  <si>
    <t>Out patients medical treatment required for employees or third parties (students, Vendors)</t>
  </si>
  <si>
    <t>Widespread staff morale problems and higher turnover.</t>
  </si>
  <si>
    <t>National long-term negative media coverage; significant loss of market share</t>
  </si>
  <si>
    <t>Report to regulator requiring major project for corrective action</t>
  </si>
  <si>
    <t>Limited in-patient care required for employees or third parties, such as students or vendors</t>
  </si>
  <si>
    <t>Some senior managers leave, high turnover of experienced staff, not perceived as employer of choice</t>
  </si>
  <si>
    <t>International long-term negative media coverage; game-changing loss of market share</t>
  </si>
  <si>
    <t>Significant prosecution and fines, litigation including class actions, incarceration of leadership</t>
  </si>
  <si>
    <t>Significant injuries or fatalities to employees or third parties, such as students or vendors</t>
  </si>
  <si>
    <t>Multiple senior leaders leave</t>
  </si>
  <si>
    <t>Yellow highlighted instructions are provided on each page.</t>
  </si>
  <si>
    <t xml:space="preserve">Do not add or delete rows or over-type in cells that are not shaded in pink. This will cause errors in imbedded formulas. If the sheet, as designed for 10 risks, does not suit your purposes please make notes separately and consult with the Coordinator Risk Management. </t>
  </si>
  <si>
    <t>Tips for Using the tool</t>
  </si>
  <si>
    <t>Risk Assessment Tool</t>
  </si>
  <si>
    <t>Risk Category Descriptions</t>
  </si>
  <si>
    <t>Terms</t>
  </si>
  <si>
    <t>Risk Assessment:</t>
  </si>
  <si>
    <t>Includes risk identification, risk analysis and risk evaluation.</t>
  </si>
  <si>
    <t>Inherent Risk:</t>
  </si>
  <si>
    <t>A value that represents the amount of risk before the application of controls to reduce the risk.</t>
  </si>
  <si>
    <t>Residual Risk:</t>
  </si>
  <si>
    <t>A value that represents the remaining risk after the application of controls to reduce the risk.</t>
  </si>
  <si>
    <t>Risk control:</t>
  </si>
  <si>
    <t>An activity or management action to mitigate risk. Risk controls focus on reducing both the  potential impact of the event and/or reducing the likelihood that it will occur.</t>
  </si>
  <si>
    <t>Risk Register:</t>
  </si>
  <si>
    <t>A tool developed at the risk owners level that links specific activities, processes, projects, or plans to a list of identified risks and results or risk analysis and evaluation that can be consolidated at enterprise level.</t>
  </si>
  <si>
    <t>Risk Assessment Criteria:</t>
  </si>
  <si>
    <t>Follow pink tabs below from tab 1 through 6 - Tab 4 and Tab 7 do not require any data entry.</t>
  </si>
  <si>
    <r>
      <rPr>
        <b/>
        <u/>
        <sz val="11"/>
        <color theme="1"/>
        <rFont val="Calibri"/>
        <family val="2"/>
        <scheme val="minor"/>
      </rPr>
      <t xml:space="preserve">ONLY </t>
    </r>
    <r>
      <rPr>
        <sz val="11"/>
        <color theme="1"/>
        <rFont val="Calibri"/>
        <family val="2"/>
        <scheme val="minor"/>
      </rPr>
      <t>Fill in cells that are shaded pink on each sheet.</t>
    </r>
  </si>
  <si>
    <t>Each sheet will pull information forward as required to progress to the next phase.</t>
  </si>
  <si>
    <t>When completed,  the risk register will be ready to print.</t>
  </si>
  <si>
    <t xml:space="preserve">Financial Loss of $ X up to $ X </t>
  </si>
  <si>
    <t>Financial loss up to $ X</t>
  </si>
  <si>
    <t xml:space="preserve">Financial loss of $ X  up to $ X </t>
  </si>
  <si>
    <t>Financial loss of $ X or more</t>
  </si>
  <si>
    <t>Completing the Risk Assessment</t>
  </si>
  <si>
    <t>Financial</t>
  </si>
  <si>
    <t>Compliance &amp; Legal</t>
  </si>
  <si>
    <t>Operational / Hazard</t>
  </si>
  <si>
    <t>The risk of financial loss due to a potential change in market conditions, funding or significant direct financial losses</t>
  </si>
  <si>
    <t>Risks arising from the operation of the College and inherent hazards that affect the College’s ability to execute its business goals</t>
  </si>
  <si>
    <t>Risk of loss arising from non-compliance with internal and external regulatory requirements, legal action and liability claims</t>
  </si>
  <si>
    <t>Inherent Risk Impact</t>
  </si>
  <si>
    <t>Legal / Compliance</t>
  </si>
  <si>
    <t>1 to 5</t>
  </si>
  <si>
    <t>6 to 10</t>
  </si>
  <si>
    <t>11 to 18</t>
  </si>
  <si>
    <t>19 to 25</t>
  </si>
  <si>
    <t>Insignificant             (1)</t>
  </si>
  <si>
    <t>Minor                               (2)</t>
  </si>
  <si>
    <t>Moderate                (3)</t>
  </si>
  <si>
    <t>Major                         (4)</t>
  </si>
  <si>
    <t>Catastrophic               (5)</t>
  </si>
  <si>
    <t>IMPACT SCORE</t>
  </si>
  <si>
    <t>RESIDUAL IMPACT</t>
  </si>
  <si>
    <t>Residual Risk Score</t>
  </si>
  <si>
    <t xml:space="preserve">Strategic/Reputational </t>
  </si>
  <si>
    <t>Strategic Risks that affect or are created by the College’s business planning process which impacts College’s goals and objectives
The loss of value to the College brand and negative impact in our ability to attract students and investment</t>
  </si>
  <si>
    <t>Strategic / Reputational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</si>
</sst>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0" x14ac:knownFonts="1">
    <font>
      <sz val="11"/>
      <color theme="1"/>
      <name val="Calibri"/>
      <family val="2"/>
      <scheme val="minor"/>
    </font>
    <font>
      <sz val="9"/>
      <color theme="1"/>
      <name val="Calibri"/>
      <family val="2"/>
      <scheme val="minor"/>
    </font>
    <font>
      <b/>
      <sz val="8"/>
      <color theme="1"/>
      <name val="Calibri"/>
      <family val="2"/>
      <scheme val="minor"/>
    </font>
    <font>
      <sz val="8"/>
      <color theme="1"/>
      <name val="Calibri"/>
      <family val="2"/>
      <scheme val="minor"/>
    </font>
    <font>
      <sz val="8"/>
      <name val="Calibri"/>
      <family val="2"/>
      <scheme val="minor"/>
    </font>
    <font>
      <b/>
      <sz val="11"/>
      <color theme="1"/>
      <name val="Calibri"/>
      <family val="2"/>
      <scheme val="minor"/>
    </font>
    <font>
      <b/>
      <sz val="11"/>
      <color rgb="FF000000"/>
      <name val="Calibri"/>
      <family val="2"/>
      <scheme val="minor"/>
    </font>
    <font>
      <sz val="11"/>
      <color rgb="FF000000"/>
      <name val="Calibri"/>
      <family val="2"/>
      <scheme val="minor"/>
    </font>
    <font>
      <sz val="11"/>
      <color theme="1"/>
      <name val="Symbol"/>
      <family val="1"/>
      <charset val="2"/>
    </font>
    <font>
      <b/>
      <sz val="14"/>
      <color theme="1"/>
      <name val="Calibri"/>
      <family val="2"/>
      <scheme val="minor"/>
    </font>
    <font>
      <sz val="14"/>
      <color theme="1"/>
      <name val="Calibri"/>
      <family val="2"/>
      <scheme val="minor"/>
    </font>
    <font>
      <u/>
      <sz val="11"/>
      <color theme="10"/>
      <name val="Calibri"/>
      <family val="2"/>
      <scheme val="minor"/>
    </font>
    <font>
      <u/>
      <sz val="11"/>
      <color theme="11"/>
      <name val="Calibri"/>
      <family val="2"/>
      <scheme val="minor"/>
    </font>
    <font>
      <sz val="11"/>
      <color theme="0"/>
      <name val="Calibri"/>
      <family val="2"/>
      <scheme val="minor"/>
    </font>
    <font>
      <b/>
      <sz val="9"/>
      <name val="Calibri"/>
      <family val="2"/>
      <scheme val="minor"/>
    </font>
    <font>
      <sz val="12"/>
      <name val="Calibri"/>
      <family val="2"/>
      <scheme val="minor"/>
    </font>
    <font>
      <b/>
      <sz val="12"/>
      <color theme="1"/>
      <name val="Calibri"/>
      <family val="2"/>
      <scheme val="minor"/>
    </font>
    <font>
      <b/>
      <sz val="20"/>
      <color theme="1"/>
      <name val="Calibri"/>
      <family val="2"/>
      <scheme val="minor"/>
    </font>
    <font>
      <b/>
      <sz val="22"/>
      <color theme="1"/>
      <name val="Calibri"/>
      <family val="2"/>
      <scheme val="minor"/>
    </font>
    <font>
      <b/>
      <sz val="14"/>
      <name val="Calibri"/>
      <family val="2"/>
      <scheme val="minor"/>
    </font>
    <font>
      <sz val="10"/>
      <color theme="1"/>
      <name val="Calibri"/>
      <family val="2"/>
      <scheme val="minor"/>
    </font>
    <font>
      <b/>
      <sz val="11"/>
      <name val="Calibri"/>
      <family val="2"/>
      <scheme val="minor"/>
    </font>
    <font>
      <b/>
      <sz val="16"/>
      <color theme="1"/>
      <name val="Calibri"/>
      <scheme val="minor"/>
    </font>
    <font>
      <sz val="11"/>
      <name val="Calibri"/>
      <family val="2"/>
      <scheme val="minor"/>
    </font>
    <font>
      <b/>
      <u/>
      <sz val="11"/>
      <color theme="1"/>
      <name val="Calibri"/>
      <family val="2"/>
      <scheme val="minor"/>
    </font>
    <font>
      <b/>
      <sz val="22"/>
      <color theme="0"/>
      <name val="Calibri"/>
      <scheme val="minor"/>
    </font>
    <font>
      <b/>
      <sz val="12"/>
      <color theme="0"/>
      <name val="Calibri"/>
      <family val="2"/>
      <scheme val="minor"/>
    </font>
    <font>
      <sz val="12"/>
      <color theme="0"/>
      <name val="Calibri"/>
      <family val="2"/>
      <scheme val="minor"/>
    </font>
    <font>
      <sz val="9"/>
      <name val="Calibri"/>
      <scheme val="minor"/>
    </font>
    <font>
      <b/>
      <sz val="14"/>
      <color rgb="FF000000"/>
      <name val="Calibri"/>
      <family val="2"/>
      <scheme val="minor"/>
    </font>
  </fonts>
  <fills count="17">
    <fill>
      <patternFill patternType="none"/>
    </fill>
    <fill>
      <patternFill patternType="gray125"/>
    </fill>
    <fill>
      <patternFill patternType="solid">
        <fgColor rgb="FFEAF1DD"/>
        <bgColor indexed="64"/>
      </patternFill>
    </fill>
    <fill>
      <patternFill patternType="solid">
        <fgColor rgb="FFFF0000"/>
        <bgColor indexed="64"/>
      </patternFill>
    </fill>
    <fill>
      <patternFill patternType="solid">
        <fgColor rgb="FFFFFF00"/>
        <bgColor indexed="64"/>
      </patternFill>
    </fill>
    <fill>
      <patternFill patternType="solid">
        <fgColor theme="6" tint="0.39997558519241921"/>
        <bgColor indexed="64"/>
      </patternFill>
    </fill>
    <fill>
      <patternFill patternType="solid">
        <fgColor theme="6" tint="0.79998168889431442"/>
        <bgColor indexed="64"/>
      </patternFill>
    </fill>
    <fill>
      <patternFill patternType="solid">
        <fgColor rgb="FFFF6600"/>
        <bgColor indexed="64"/>
      </patternFill>
    </fill>
    <fill>
      <patternFill patternType="solid">
        <fgColor theme="6" tint="0.59999389629810485"/>
        <bgColor indexed="64"/>
      </patternFill>
    </fill>
    <fill>
      <patternFill patternType="solid">
        <fgColor theme="2" tint="-9.9978637043366805E-2"/>
        <bgColor indexed="64"/>
      </patternFill>
    </fill>
    <fill>
      <patternFill patternType="solid">
        <fgColor theme="0"/>
        <bgColor indexed="64"/>
      </patternFill>
    </fill>
    <fill>
      <patternFill patternType="solid">
        <fgColor theme="5" tint="0.79998168889431442"/>
        <bgColor indexed="64"/>
      </patternFill>
    </fill>
    <fill>
      <patternFill patternType="solid">
        <fgColor rgb="FF00673E"/>
        <bgColor indexed="64"/>
      </patternFill>
    </fill>
    <fill>
      <patternFill patternType="solid">
        <fgColor rgb="FF94C947"/>
        <bgColor indexed="64"/>
      </patternFill>
    </fill>
    <fill>
      <patternFill patternType="solid">
        <fgColor rgb="FF63666A"/>
        <bgColor indexed="64"/>
      </patternFill>
    </fill>
    <fill>
      <patternFill patternType="solid">
        <fgColor rgb="FFF2DCDB"/>
        <bgColor rgb="FF000000"/>
      </patternFill>
    </fill>
    <fill>
      <patternFill patternType="solid">
        <fgColor theme="5" tint="0.59999389629810485"/>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s>
  <cellStyleXfs count="103">
    <xf numFmtId="0" fontId="0" fillId="0" borderId="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xf numFmtId="0" fontId="11" fillId="0" borderId="0" applyNumberFormat="0" applyFill="0" applyBorder="0" applyAlignment="0" applyProtection="0"/>
    <xf numFmtId="0" fontId="12" fillId="0" borderId="0" applyNumberFormat="0" applyFill="0" applyBorder="0" applyAlignment="0" applyProtection="0"/>
  </cellStyleXfs>
  <cellXfs count="171">
    <xf numFmtId="0" fontId="0" fillId="0" borderId="0" xfId="0"/>
    <xf numFmtId="0" fontId="0" fillId="0" borderId="0" xfId="0" applyFill="1"/>
    <xf numFmtId="0" fontId="0" fillId="0" borderId="0" xfId="0" applyAlignment="1">
      <alignment vertical="top"/>
    </xf>
    <xf numFmtId="0" fontId="0" fillId="0" borderId="0" xfId="0" applyAlignment="1">
      <alignment wrapText="1"/>
    </xf>
    <xf numFmtId="0" fontId="5" fillId="4" borderId="1" xfId="0" applyFont="1" applyFill="1" applyBorder="1" applyAlignment="1">
      <alignment horizontal="center" vertical="center"/>
    </xf>
    <xf numFmtId="0" fontId="5" fillId="7" borderId="1" xfId="0" applyFont="1" applyFill="1" applyBorder="1" applyAlignment="1">
      <alignment horizontal="center" vertical="center"/>
    </xf>
    <xf numFmtId="0" fontId="5" fillId="3" borderId="1" xfId="0" applyFont="1" applyFill="1" applyBorder="1" applyAlignment="1">
      <alignment horizontal="center" vertical="center"/>
    </xf>
    <xf numFmtId="0" fontId="0" fillId="0" borderId="1" xfId="0" applyNumberFormat="1" applyBorder="1" applyAlignment="1">
      <alignment horizontal="center" vertical="center"/>
    </xf>
    <xf numFmtId="0" fontId="0" fillId="0" borderId="1" xfId="0" applyBorder="1" applyAlignment="1">
      <alignment vertical="center" wrapText="1"/>
    </xf>
    <xf numFmtId="0" fontId="5" fillId="6" borderId="1" xfId="0" applyFont="1" applyFill="1" applyBorder="1" applyAlignment="1">
      <alignment horizontal="center" vertical="center"/>
    </xf>
    <xf numFmtId="0" fontId="5" fillId="5" borderId="1" xfId="0" applyFont="1" applyFill="1" applyBorder="1" applyAlignment="1">
      <alignment horizontal="center" vertical="center"/>
    </xf>
    <xf numFmtId="0" fontId="7" fillId="0" borderId="1" xfId="0" applyFont="1" applyFill="1" applyBorder="1" applyAlignment="1">
      <alignment horizontal="center" vertical="center" wrapText="1"/>
    </xf>
    <xf numFmtId="0" fontId="7" fillId="0" borderId="1" xfId="0" applyFont="1" applyFill="1" applyBorder="1" applyAlignment="1">
      <alignment vertical="center" wrapText="1"/>
    </xf>
    <xf numFmtId="0" fontId="0" fillId="0" borderId="0" xfId="0" applyNumberFormat="1" applyFill="1" applyBorder="1" applyAlignment="1">
      <alignment horizontal="center" vertical="center"/>
    </xf>
    <xf numFmtId="0" fontId="0" fillId="0" borderId="0" xfId="0" applyFill="1" applyBorder="1" applyAlignment="1">
      <alignment vertical="center" wrapText="1"/>
    </xf>
    <xf numFmtId="0" fontId="5" fillId="0" borderId="0" xfId="0" applyFont="1" applyFill="1" applyBorder="1" applyAlignment="1">
      <alignment horizontal="center" vertical="center"/>
    </xf>
    <xf numFmtId="0" fontId="0" fillId="0" borderId="0" xfId="0" applyFill="1" applyAlignment="1">
      <alignment wrapText="1"/>
    </xf>
    <xf numFmtId="0" fontId="5" fillId="6" borderId="1" xfId="0" applyFont="1" applyFill="1" applyBorder="1" applyAlignment="1">
      <alignment horizontal="center" vertical="center" wrapText="1"/>
    </xf>
    <xf numFmtId="0" fontId="5" fillId="6" borderId="1" xfId="0" applyNumberFormat="1" applyFont="1" applyFill="1" applyBorder="1" applyAlignment="1">
      <alignment horizontal="center" vertical="center"/>
    </xf>
    <xf numFmtId="0" fontId="6" fillId="0" borderId="1" xfId="0" applyFont="1" applyBorder="1" applyAlignment="1">
      <alignment horizontal="center" vertical="center" wrapText="1"/>
    </xf>
    <xf numFmtId="0" fontId="7" fillId="0" borderId="1" xfId="0" applyFont="1" applyBorder="1" applyAlignment="1">
      <alignment vertical="center" wrapText="1"/>
    </xf>
    <xf numFmtId="0" fontId="0" fillId="0" borderId="0" xfId="0" applyBorder="1"/>
    <xf numFmtId="0" fontId="5" fillId="0" borderId="0" xfId="0" applyFont="1" applyFill="1"/>
    <xf numFmtId="0" fontId="0" fillId="8" borderId="0" xfId="0" applyFill="1"/>
    <xf numFmtId="0" fontId="5" fillId="8" borderId="0" xfId="0" applyFont="1" applyFill="1" applyAlignment="1">
      <alignment horizontal="center" vertical="center"/>
    </xf>
    <xf numFmtId="0" fontId="0" fillId="0" borderId="0" xfId="0" applyFill="1" applyBorder="1"/>
    <xf numFmtId="0" fontId="0" fillId="0" borderId="0" xfId="0" applyFill="1" applyBorder="1" applyAlignment="1">
      <alignment wrapText="1"/>
    </xf>
    <xf numFmtId="0" fontId="5" fillId="0" borderId="0" xfId="0" applyFont="1" applyFill="1" applyBorder="1" applyAlignment="1">
      <alignment horizontal="center" vertical="center" wrapText="1"/>
    </xf>
    <xf numFmtId="0" fontId="5" fillId="9" borderId="1" xfId="0" applyNumberFormat="1" applyFont="1" applyFill="1" applyBorder="1" applyAlignment="1">
      <alignment horizontal="center" vertical="center"/>
    </xf>
    <xf numFmtId="0" fontId="5" fillId="9" borderId="1" xfId="0" applyFont="1" applyFill="1" applyBorder="1" applyAlignment="1">
      <alignment horizontal="center" vertical="center"/>
    </xf>
    <xf numFmtId="1" fontId="14" fillId="0" borderId="1" xfId="0" applyNumberFormat="1" applyFont="1" applyBorder="1" applyAlignment="1">
      <alignment horizontal="center" vertical="center"/>
    </xf>
    <xf numFmtId="0" fontId="5" fillId="9" borderId="1" xfId="0" applyFont="1" applyFill="1" applyBorder="1" applyAlignment="1">
      <alignment horizontal="center" vertical="center"/>
    </xf>
    <xf numFmtId="0" fontId="0" fillId="0" borderId="1" xfId="0" applyFont="1" applyFill="1" applyBorder="1" applyAlignment="1">
      <alignment horizontal="center" vertical="center"/>
    </xf>
    <xf numFmtId="0" fontId="14" fillId="10" borderId="1" xfId="0" applyFont="1" applyFill="1" applyBorder="1" applyAlignment="1">
      <alignment horizontal="center" vertical="center"/>
    </xf>
    <xf numFmtId="0" fontId="3" fillId="0" borderId="8" xfId="0" applyFont="1" applyFill="1" applyBorder="1"/>
    <xf numFmtId="0" fontId="17" fillId="0" borderId="8" xfId="0" applyFont="1" applyFill="1" applyBorder="1" applyAlignment="1"/>
    <xf numFmtId="0" fontId="9" fillId="0" borderId="0" xfId="0" applyFont="1" applyAlignment="1">
      <alignment horizontal="center"/>
    </xf>
    <xf numFmtId="1" fontId="5" fillId="11" borderId="1" xfId="0" applyNumberFormat="1" applyFont="1" applyFill="1" applyBorder="1" applyAlignment="1">
      <alignment horizontal="center" vertical="center"/>
    </xf>
    <xf numFmtId="0" fontId="9" fillId="0" borderId="1" xfId="0" applyFont="1" applyBorder="1" applyAlignment="1">
      <alignment horizontal="center" vertical="center"/>
    </xf>
    <xf numFmtId="0" fontId="19" fillId="0" borderId="1" xfId="0" applyFont="1" applyBorder="1" applyAlignment="1">
      <alignment horizontal="center" vertical="center"/>
    </xf>
    <xf numFmtId="0" fontId="5" fillId="9" borderId="2" xfId="0" applyFont="1" applyFill="1" applyBorder="1" applyAlignment="1">
      <alignment vertical="center"/>
    </xf>
    <xf numFmtId="0" fontId="9" fillId="11" borderId="1" xfId="0" applyFont="1" applyFill="1" applyBorder="1" applyAlignment="1">
      <alignment horizontal="left" vertical="top" wrapText="1"/>
    </xf>
    <xf numFmtId="0" fontId="0" fillId="0" borderId="0" xfId="0" applyFont="1" applyAlignment="1">
      <alignment vertical="top"/>
    </xf>
    <xf numFmtId="0" fontId="9" fillId="11" borderId="1" xfId="0" applyFont="1" applyFill="1" applyBorder="1" applyAlignment="1">
      <alignment horizontal="center" vertical="center" wrapText="1"/>
    </xf>
    <xf numFmtId="49" fontId="20" fillId="0" borderId="1" xfId="0" applyNumberFormat="1" applyFont="1" applyFill="1" applyBorder="1" applyAlignment="1">
      <alignment horizontal="left" vertical="top" wrapText="1"/>
    </xf>
    <xf numFmtId="0" fontId="9" fillId="0" borderId="0" xfId="0" applyFont="1" applyFill="1" applyBorder="1" applyAlignment="1"/>
    <xf numFmtId="0" fontId="0" fillId="11" borderId="1" xfId="0" applyFont="1" applyFill="1" applyBorder="1" applyAlignment="1">
      <alignment vertical="top" wrapText="1"/>
    </xf>
    <xf numFmtId="49" fontId="1" fillId="11" borderId="1" xfId="0" applyNumberFormat="1" applyFont="1" applyFill="1" applyBorder="1" applyAlignment="1">
      <alignment horizontal="left" vertical="top" wrapText="1"/>
    </xf>
    <xf numFmtId="0" fontId="9" fillId="11" borderId="2" xfId="0" applyFont="1" applyFill="1" applyBorder="1" applyAlignment="1">
      <alignment vertical="top" wrapText="1"/>
    </xf>
    <xf numFmtId="0" fontId="9" fillId="11" borderId="1" xfId="0" applyFont="1" applyFill="1" applyBorder="1" applyAlignment="1">
      <alignment horizontal="left" vertical="top" wrapText="1"/>
    </xf>
    <xf numFmtId="0" fontId="21" fillId="6" borderId="1" xfId="0" applyFont="1" applyFill="1" applyBorder="1" applyAlignment="1">
      <alignment horizontal="center" vertical="center" wrapText="1"/>
    </xf>
    <xf numFmtId="0" fontId="0" fillId="11" borderId="1" xfId="0" applyFont="1" applyFill="1" applyBorder="1" applyAlignment="1">
      <alignment horizontal="center" vertical="center"/>
    </xf>
    <xf numFmtId="1" fontId="20" fillId="0" borderId="1" xfId="0" applyNumberFormat="1" applyFont="1" applyFill="1" applyBorder="1" applyAlignment="1">
      <alignment horizontal="center" vertical="center" wrapText="1"/>
    </xf>
    <xf numFmtId="0" fontId="5" fillId="6" borderId="5" xfId="0" applyNumberFormat="1" applyFont="1" applyFill="1" applyBorder="1" applyAlignment="1">
      <alignment horizontal="center" vertical="center"/>
    </xf>
    <xf numFmtId="0" fontId="5" fillId="2" borderId="5" xfId="0" applyFont="1" applyFill="1" applyBorder="1" applyAlignment="1">
      <alignment horizontal="center" vertical="center" wrapText="1"/>
    </xf>
    <xf numFmtId="0" fontId="5" fillId="6" borderId="5" xfId="0" applyFont="1" applyFill="1" applyBorder="1" applyAlignment="1">
      <alignment horizontal="center" vertical="center" wrapText="1"/>
    </xf>
    <xf numFmtId="0" fontId="16" fillId="0" borderId="1" xfId="0" applyFont="1" applyBorder="1" applyAlignment="1">
      <alignment horizontal="center" vertical="center" wrapText="1"/>
    </xf>
    <xf numFmtId="0" fontId="22" fillId="0" borderId="0" xfId="0" applyFont="1"/>
    <xf numFmtId="0" fontId="7" fillId="0" borderId="1" xfId="0" applyFont="1" applyBorder="1" applyAlignment="1">
      <alignment horizontal="left" vertical="top" wrapText="1"/>
    </xf>
    <xf numFmtId="0" fontId="0" fillId="0" borderId="2" xfId="0" applyFont="1" applyBorder="1" applyAlignment="1">
      <alignment vertical="top" wrapText="1"/>
    </xf>
    <xf numFmtId="0" fontId="0" fillId="4" borderId="0" xfId="0" applyFill="1" applyAlignment="1"/>
    <xf numFmtId="0" fontId="0" fillId="4" borderId="0" xfId="0" applyFill="1"/>
    <xf numFmtId="0" fontId="10" fillId="0" borderId="0" xfId="0" applyFont="1" applyBorder="1" applyAlignment="1">
      <alignment textRotation="90"/>
    </xf>
    <xf numFmtId="0" fontId="0" fillId="0" borderId="0" xfId="0"/>
    <xf numFmtId="0" fontId="6" fillId="6" borderId="1" xfId="0" applyFont="1" applyFill="1" applyBorder="1" applyAlignment="1">
      <alignment horizontal="center" vertical="center"/>
    </xf>
    <xf numFmtId="0" fontId="7" fillId="0" borderId="5" xfId="0" applyFont="1" applyFill="1" applyBorder="1" applyAlignment="1">
      <alignment horizontal="left" vertical="center" wrapText="1"/>
    </xf>
    <xf numFmtId="0" fontId="7" fillId="0" borderId="6" xfId="0" applyFont="1" applyFill="1" applyBorder="1" applyAlignment="1">
      <alignment horizontal="left" vertical="center" wrapText="1"/>
    </xf>
    <xf numFmtId="0" fontId="7" fillId="0" borderId="7" xfId="0" applyFont="1" applyFill="1" applyBorder="1" applyAlignment="1">
      <alignment horizontal="left" vertical="center" wrapText="1"/>
    </xf>
    <xf numFmtId="0" fontId="0" fillId="8" borderId="0" xfId="0" applyFill="1"/>
    <xf numFmtId="0" fontId="5" fillId="6" borderId="1" xfId="0" applyNumberFormat="1" applyFont="1" applyFill="1" applyBorder="1" applyAlignment="1">
      <alignment horizontal="center" vertical="center"/>
    </xf>
    <xf numFmtId="0" fontId="5" fillId="6" borderId="1"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0" xfId="0" applyBorder="1"/>
    <xf numFmtId="0" fontId="0" fillId="0" borderId="0" xfId="0" applyAlignment="1">
      <alignment horizontal="center"/>
    </xf>
    <xf numFmtId="0" fontId="0" fillId="0" borderId="0" xfId="0" applyBorder="1" applyAlignment="1">
      <alignment wrapText="1"/>
    </xf>
    <xf numFmtId="0" fontId="0" fillId="0" borderId="0" xfId="0" applyFill="1" applyBorder="1" applyAlignment="1">
      <alignment wrapText="1"/>
    </xf>
    <xf numFmtId="0" fontId="5" fillId="0" borderId="0" xfId="0" applyFont="1" applyBorder="1"/>
    <xf numFmtId="0" fontId="0" fillId="0" borderId="0" xfId="0" applyBorder="1" applyAlignment="1">
      <alignment vertical="top" wrapText="1"/>
    </xf>
    <xf numFmtId="0" fontId="22" fillId="0" borderId="0" xfId="0" applyFont="1" applyAlignment="1">
      <alignment horizontal="right" vertical="top"/>
    </xf>
    <xf numFmtId="0" fontId="22" fillId="11" borderId="0" xfId="0" applyFont="1" applyFill="1"/>
    <xf numFmtId="0" fontId="3" fillId="14" borderId="8" xfId="0" applyFont="1" applyFill="1" applyBorder="1"/>
    <xf numFmtId="0" fontId="6" fillId="6" borderId="1" xfId="0" applyFont="1" applyFill="1" applyBorder="1" applyAlignment="1">
      <alignment horizontal="center" vertical="center" wrapText="1"/>
    </xf>
    <xf numFmtId="0" fontId="9" fillId="4" borderId="0" xfId="0" applyFont="1" applyFill="1" applyBorder="1" applyAlignment="1">
      <alignment wrapText="1"/>
    </xf>
    <xf numFmtId="0" fontId="15" fillId="0" borderId="0" xfId="0" applyFont="1" applyBorder="1" applyAlignment="1">
      <alignment horizontal="right" vertical="top"/>
    </xf>
    <xf numFmtId="0" fontId="5" fillId="0" borderId="0" xfId="0" applyFont="1" applyFill="1" applyBorder="1"/>
    <xf numFmtId="0" fontId="0" fillId="0" borderId="0" xfId="0" applyBorder="1" applyAlignment="1">
      <alignment horizontal="right" vertical="top"/>
    </xf>
    <xf numFmtId="0" fontId="6" fillId="0" borderId="0" xfId="0" applyFont="1" applyFill="1" applyBorder="1" applyAlignment="1">
      <alignment vertical="center" wrapText="1"/>
    </xf>
    <xf numFmtId="0" fontId="7" fillId="0" borderId="0" xfId="0" applyFont="1" applyFill="1" applyBorder="1" applyAlignment="1">
      <alignment horizontal="left" vertical="center" wrapText="1"/>
    </xf>
    <xf numFmtId="0" fontId="8" fillId="0" borderId="0" xfId="0" applyFont="1" applyFill="1" applyBorder="1" applyAlignment="1">
      <alignment horizontal="left" vertical="center" wrapText="1"/>
    </xf>
    <xf numFmtId="0" fontId="0" fillId="4" borderId="0" xfId="0" applyFill="1" applyAlignment="1">
      <alignment wrapText="1"/>
    </xf>
    <xf numFmtId="0" fontId="0" fillId="0" borderId="14" xfId="0" applyBorder="1"/>
    <xf numFmtId="0" fontId="0" fillId="0" borderId="15" xfId="0" applyBorder="1"/>
    <xf numFmtId="0" fontId="0" fillId="0" borderId="14" xfId="0" applyFill="1" applyBorder="1"/>
    <xf numFmtId="0" fontId="5" fillId="0" borderId="15" xfId="0" applyFont="1" applyBorder="1"/>
    <xf numFmtId="0" fontId="0" fillId="0" borderId="10" xfId="0" applyBorder="1"/>
    <xf numFmtId="0" fontId="0" fillId="0" borderId="9" xfId="0" applyBorder="1"/>
    <xf numFmtId="0" fontId="0" fillId="0" borderId="8" xfId="0" applyBorder="1"/>
    <xf numFmtId="0" fontId="26" fillId="13" borderId="5" xfId="0" applyFont="1" applyFill="1" applyBorder="1" applyAlignment="1">
      <alignment horizontal="center" vertical="center" wrapText="1"/>
    </xf>
    <xf numFmtId="0" fontId="26" fillId="13" borderId="1" xfId="0" applyFont="1" applyFill="1" applyBorder="1" applyAlignment="1">
      <alignment horizontal="center" vertical="center" wrapText="1"/>
    </xf>
    <xf numFmtId="0" fontId="27" fillId="14" borderId="0" xfId="0" applyFont="1" applyFill="1"/>
    <xf numFmtId="0" fontId="26" fillId="13" borderId="7" xfId="0" applyFont="1" applyFill="1" applyBorder="1" applyAlignment="1">
      <alignment horizontal="center" vertical="center" wrapText="1"/>
    </xf>
    <xf numFmtId="0" fontId="26" fillId="13" borderId="7" xfId="0" applyFont="1" applyFill="1" applyBorder="1" applyAlignment="1">
      <alignment horizontal="center" vertical="top" wrapText="1"/>
    </xf>
    <xf numFmtId="0" fontId="18" fillId="0" borderId="0" xfId="0" applyFont="1" applyAlignment="1">
      <alignment horizontal="center"/>
    </xf>
    <xf numFmtId="1" fontId="0" fillId="0" borderId="0" xfId="0" applyNumberFormat="1"/>
    <xf numFmtId="1" fontId="2" fillId="11" borderId="1" xfId="0" applyNumberFormat="1" applyFont="1" applyFill="1" applyBorder="1" applyAlignment="1">
      <alignment horizontal="center"/>
    </xf>
    <xf numFmtId="1" fontId="0" fillId="0" borderId="1" xfId="0" applyNumberFormat="1" applyFont="1" applyFill="1" applyBorder="1" applyAlignment="1">
      <alignment horizontal="center" vertical="center"/>
    </xf>
    <xf numFmtId="49" fontId="15" fillId="0" borderId="0" xfId="0" applyNumberFormat="1" applyFont="1" applyBorder="1"/>
    <xf numFmtId="49" fontId="15" fillId="0" borderId="0" xfId="0" applyNumberFormat="1" applyFont="1" applyBorder="1" applyAlignment="1">
      <alignment wrapText="1"/>
    </xf>
    <xf numFmtId="0" fontId="14" fillId="0" borderId="1" xfId="0" applyFont="1" applyBorder="1" applyAlignment="1">
      <alignment horizontal="center" vertical="center" wrapText="1"/>
    </xf>
    <xf numFmtId="0" fontId="28" fillId="0" borderId="1" xfId="0" applyFont="1" applyBorder="1" applyAlignment="1">
      <alignment horizontal="left" vertical="top" wrapText="1"/>
    </xf>
    <xf numFmtId="0" fontId="23" fillId="14" borderId="0" xfId="0" applyFont="1" applyFill="1"/>
    <xf numFmtId="49" fontId="28" fillId="0" borderId="1" xfId="0" applyNumberFormat="1" applyFont="1" applyFill="1" applyBorder="1" applyAlignment="1">
      <alignment horizontal="left" vertical="top" wrapText="1"/>
    </xf>
    <xf numFmtId="16" fontId="0" fillId="0" borderId="1" xfId="0" applyNumberFormat="1" applyBorder="1" applyAlignment="1">
      <alignment horizontal="center" vertical="center"/>
    </xf>
    <xf numFmtId="0" fontId="5" fillId="4" borderId="1" xfId="0" applyFont="1" applyFill="1" applyBorder="1" applyAlignment="1">
      <alignment horizontal="center" vertical="center" wrapText="1"/>
    </xf>
    <xf numFmtId="0" fontId="5" fillId="7"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0" fontId="5" fillId="5" borderId="1" xfId="0" applyFont="1" applyFill="1" applyBorder="1" applyAlignment="1">
      <alignment horizontal="center" vertical="center" wrapText="1"/>
    </xf>
    <xf numFmtId="0" fontId="29" fillId="15" borderId="2" xfId="0" applyFont="1" applyFill="1" applyBorder="1" applyAlignment="1">
      <alignment vertical="top" wrapText="1"/>
    </xf>
    <xf numFmtId="2" fontId="0" fillId="0" borderId="1" xfId="0" applyNumberFormat="1" applyFont="1" applyFill="1" applyBorder="1" applyAlignment="1">
      <alignment horizontal="center" vertical="center"/>
    </xf>
    <xf numFmtId="2" fontId="0" fillId="0" borderId="0" xfId="0" applyNumberFormat="1"/>
    <xf numFmtId="0" fontId="5" fillId="6" borderId="6" xfId="0" applyFont="1" applyFill="1" applyBorder="1" applyAlignment="1">
      <alignment horizontal="center" vertical="center" wrapText="1"/>
    </xf>
    <xf numFmtId="0" fontId="0" fillId="0" borderId="8" xfId="0" applyFill="1" applyBorder="1" applyAlignment="1">
      <alignment horizontal="center"/>
    </xf>
    <xf numFmtId="0" fontId="23" fillId="0" borderId="0" xfId="0" applyFont="1" applyFill="1" applyBorder="1" applyAlignment="1">
      <alignment horizontal="center"/>
    </xf>
    <xf numFmtId="0" fontId="23" fillId="0" borderId="0" xfId="0" applyFont="1" applyFill="1" applyBorder="1" applyAlignment="1"/>
    <xf numFmtId="1" fontId="2" fillId="16" borderId="1" xfId="0" applyNumberFormat="1" applyFont="1" applyFill="1" applyBorder="1" applyAlignment="1">
      <alignment horizontal="center"/>
    </xf>
    <xf numFmtId="0" fontId="0" fillId="4" borderId="1" xfId="0" applyFill="1" applyBorder="1"/>
    <xf numFmtId="0" fontId="21" fillId="0" borderId="8" xfId="0" applyFont="1" applyFill="1" applyBorder="1" applyAlignment="1"/>
    <xf numFmtId="2" fontId="14" fillId="10" borderId="1" xfId="0" applyNumberFormat="1" applyFont="1" applyFill="1" applyBorder="1" applyAlignment="1">
      <alignment horizontal="center" vertical="center" wrapText="1"/>
    </xf>
    <xf numFmtId="1" fontId="14" fillId="10" borderId="1" xfId="0" applyNumberFormat="1" applyFont="1" applyFill="1" applyBorder="1" applyAlignment="1">
      <alignment horizontal="center" vertical="center" wrapText="1"/>
    </xf>
    <xf numFmtId="2" fontId="14" fillId="0" borderId="1" xfId="0" applyNumberFormat="1" applyFont="1" applyBorder="1" applyAlignment="1">
      <alignment horizontal="center" vertical="center"/>
    </xf>
    <xf numFmtId="2" fontId="0" fillId="0" borderId="1" xfId="0" applyNumberFormat="1" applyFill="1" applyBorder="1"/>
    <xf numFmtId="0" fontId="5" fillId="8" borderId="14" xfId="0" applyFont="1" applyFill="1" applyBorder="1" applyAlignment="1">
      <alignment horizontal="center"/>
    </xf>
    <xf numFmtId="0" fontId="5" fillId="8" borderId="0" xfId="0" applyFont="1" applyFill="1" applyBorder="1" applyAlignment="1">
      <alignment horizontal="center"/>
    </xf>
    <xf numFmtId="0" fontId="0" fillId="0" borderId="0" xfId="0" applyBorder="1" applyAlignment="1">
      <alignment horizontal="right" vertical="top"/>
    </xf>
    <xf numFmtId="0" fontId="0" fillId="0" borderId="14" xfId="0" applyBorder="1" applyAlignment="1">
      <alignment horizontal="right" vertical="top"/>
    </xf>
    <xf numFmtId="0" fontId="0" fillId="8" borderId="11" xfId="0" applyFill="1" applyBorder="1" applyAlignment="1">
      <alignment horizontal="center"/>
    </xf>
    <xf numFmtId="0" fontId="0" fillId="8" borderId="12" xfId="0" applyFill="1" applyBorder="1" applyAlignment="1">
      <alignment horizontal="center"/>
    </xf>
    <xf numFmtId="0" fontId="0" fillId="8" borderId="13" xfId="0" applyFill="1" applyBorder="1" applyAlignment="1">
      <alignment horizontal="center"/>
    </xf>
    <xf numFmtId="0" fontId="0" fillId="0" borderId="14" xfId="0" applyBorder="1" applyAlignment="1">
      <alignment horizontal="right" vertical="center"/>
    </xf>
    <xf numFmtId="0" fontId="0" fillId="0" borderId="0" xfId="0" applyBorder="1" applyAlignment="1">
      <alignment horizontal="right" vertical="center"/>
    </xf>
    <xf numFmtId="0" fontId="9" fillId="0" borderId="0" xfId="0" applyFont="1" applyAlignment="1">
      <alignment horizontal="center"/>
    </xf>
    <xf numFmtId="0" fontId="10" fillId="4" borderId="0" xfId="0" applyFont="1" applyFill="1" applyBorder="1" applyAlignment="1">
      <alignment horizontal="center"/>
    </xf>
    <xf numFmtId="0" fontId="5" fillId="8" borderId="8" xfId="0" applyFont="1" applyFill="1" applyBorder="1" applyAlignment="1">
      <alignment horizontal="center" vertical="center"/>
    </xf>
    <xf numFmtId="0" fontId="23" fillId="0" borderId="1" xfId="0" applyFont="1" applyFill="1" applyBorder="1" applyAlignment="1">
      <alignment horizontal="left" vertical="top" wrapText="1"/>
    </xf>
    <xf numFmtId="0" fontId="10" fillId="0" borderId="0" xfId="0" applyFont="1" applyAlignment="1">
      <alignment horizontal="center"/>
    </xf>
    <xf numFmtId="0" fontId="6" fillId="6" borderId="1" xfId="0" applyFont="1" applyFill="1" applyBorder="1" applyAlignment="1">
      <alignment horizontal="center" vertical="center"/>
    </xf>
    <xf numFmtId="0" fontId="6" fillId="0" borderId="1" xfId="0" applyFont="1" applyFill="1" applyBorder="1" applyAlignment="1">
      <alignment horizontal="center" vertical="center"/>
    </xf>
    <xf numFmtId="0" fontId="7" fillId="0" borderId="1" xfId="0" applyFont="1" applyFill="1" applyBorder="1" applyAlignment="1">
      <alignment horizontal="center" vertical="center"/>
    </xf>
    <xf numFmtId="0" fontId="0" fillId="4" borderId="0" xfId="0" applyFont="1" applyFill="1" applyAlignment="1">
      <alignment horizontal="center" vertical="top"/>
    </xf>
    <xf numFmtId="0" fontId="5" fillId="0" borderId="0" xfId="0" applyFont="1" applyAlignment="1">
      <alignment horizontal="center" vertical="center"/>
    </xf>
    <xf numFmtId="0" fontId="5" fillId="6" borderId="2" xfId="0" applyFont="1" applyFill="1" applyBorder="1" applyAlignment="1">
      <alignment horizontal="center" vertical="center"/>
    </xf>
    <xf numFmtId="0" fontId="5" fillId="6" borderId="4" xfId="0" applyFont="1" applyFill="1" applyBorder="1" applyAlignment="1">
      <alignment horizontal="center" vertical="center"/>
    </xf>
    <xf numFmtId="0" fontId="6" fillId="6" borderId="1" xfId="0" applyFont="1" applyFill="1" applyBorder="1" applyAlignment="1">
      <alignment horizontal="center" vertical="center" wrapText="1"/>
    </xf>
    <xf numFmtId="0" fontId="5" fillId="6" borderId="3" xfId="0" applyFont="1" applyFill="1" applyBorder="1" applyAlignment="1">
      <alignment horizontal="center" vertical="center"/>
    </xf>
    <xf numFmtId="0" fontId="0" fillId="4" borderId="0" xfId="0" applyFill="1" applyBorder="1" applyAlignment="1">
      <alignment horizontal="center"/>
    </xf>
    <xf numFmtId="0" fontId="0" fillId="0" borderId="1" xfId="0" applyFont="1" applyFill="1" applyBorder="1" applyAlignment="1">
      <alignment horizontal="left" vertical="top" wrapText="1"/>
    </xf>
    <xf numFmtId="0" fontId="5" fillId="0" borderId="0" xfId="0" applyFont="1" applyAlignment="1">
      <alignment horizontal="center"/>
    </xf>
    <xf numFmtId="0" fontId="5" fillId="6" borderId="1" xfId="0" applyFont="1" applyFill="1" applyBorder="1" applyAlignment="1">
      <alignment horizontal="center" vertical="center"/>
    </xf>
    <xf numFmtId="0" fontId="0" fillId="4" borderId="8" xfId="0" applyFill="1" applyBorder="1" applyAlignment="1">
      <alignment horizontal="center" vertical="top"/>
    </xf>
    <xf numFmtId="0" fontId="10" fillId="0" borderId="0" xfId="0" applyFont="1" applyBorder="1" applyAlignment="1">
      <alignment horizontal="center"/>
    </xf>
    <xf numFmtId="0" fontId="10" fillId="0" borderId="8" xfId="0" applyFont="1" applyBorder="1" applyAlignment="1">
      <alignment horizontal="center"/>
    </xf>
    <xf numFmtId="0" fontId="10" fillId="0" borderId="6" xfId="0" applyFont="1" applyBorder="1" applyAlignment="1">
      <alignment horizontal="right" vertical="center" textRotation="90"/>
    </xf>
    <xf numFmtId="0" fontId="9" fillId="6" borderId="0" xfId="0" applyFont="1" applyFill="1" applyAlignment="1">
      <alignment horizontal="center"/>
    </xf>
    <xf numFmtId="0" fontId="5" fillId="4" borderId="0" xfId="0" applyFont="1" applyFill="1" applyBorder="1" applyAlignment="1">
      <alignment horizontal="center"/>
    </xf>
    <xf numFmtId="0" fontId="21" fillId="5" borderId="8" xfId="0" applyFont="1" applyFill="1" applyBorder="1" applyAlignment="1">
      <alignment horizontal="center"/>
    </xf>
    <xf numFmtId="0" fontId="25" fillId="12" borderId="0" xfId="0" applyFont="1" applyFill="1" applyAlignment="1">
      <alignment horizontal="center"/>
    </xf>
    <xf numFmtId="0" fontId="13" fillId="12" borderId="0" xfId="0" applyFont="1" applyFill="1" applyAlignment="1">
      <alignment horizontal="center"/>
    </xf>
    <xf numFmtId="0" fontId="9" fillId="0" borderId="9" xfId="0" applyFont="1" applyFill="1" applyBorder="1" applyAlignment="1">
      <alignment horizontal="center" vertical="center"/>
    </xf>
    <xf numFmtId="0" fontId="9" fillId="0" borderId="8" xfId="0" applyFont="1" applyFill="1" applyBorder="1" applyAlignment="1">
      <alignment horizontal="center" vertical="center"/>
    </xf>
    <xf numFmtId="0" fontId="9" fillId="0" borderId="10" xfId="0" applyFont="1" applyFill="1" applyBorder="1" applyAlignment="1">
      <alignment horizontal="center" vertical="center"/>
    </xf>
    <xf numFmtId="0" fontId="18" fillId="0" borderId="0" xfId="0" applyFont="1" applyAlignment="1">
      <alignment horizontal="center"/>
    </xf>
  </cellXfs>
  <cellStyles count="103">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Followed Hyperlink" xfId="38" builtinId="9" hidden="1"/>
    <cellStyle name="Followed Hyperlink" xfId="40" builtinId="9" hidden="1"/>
    <cellStyle name="Followed Hyperlink" xfId="42" builtinId="9" hidden="1"/>
    <cellStyle name="Followed Hyperlink" xfId="44" builtinId="9" hidden="1"/>
    <cellStyle name="Followed Hyperlink" xfId="46" builtinId="9" hidden="1"/>
    <cellStyle name="Followed Hyperlink" xfId="48" builtinId="9" hidden="1"/>
    <cellStyle name="Followed Hyperlink" xfId="50" builtinId="9" hidden="1"/>
    <cellStyle name="Followed Hyperlink" xfId="52" builtinId="9" hidden="1"/>
    <cellStyle name="Followed Hyperlink" xfId="54" builtinId="9" hidden="1"/>
    <cellStyle name="Followed Hyperlink" xfId="56" builtinId="9" hidden="1"/>
    <cellStyle name="Followed Hyperlink" xfId="58" builtinId="9" hidden="1"/>
    <cellStyle name="Followed Hyperlink" xfId="60" builtinId="9" hidden="1"/>
    <cellStyle name="Followed Hyperlink" xfId="62" builtinId="9" hidden="1"/>
    <cellStyle name="Followed Hyperlink" xfId="64" builtinId="9" hidden="1"/>
    <cellStyle name="Followed Hyperlink" xfId="66" builtinId="9" hidden="1"/>
    <cellStyle name="Followed Hyperlink" xfId="68" builtinId="9" hidden="1"/>
    <cellStyle name="Followed Hyperlink" xfId="70" builtinId="9" hidden="1"/>
    <cellStyle name="Followed Hyperlink" xfId="72"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90" builtinId="9" hidden="1"/>
    <cellStyle name="Followed Hyperlink" xfId="92" builtinId="9" hidden="1"/>
    <cellStyle name="Followed Hyperlink" xfId="94" builtinId="9" hidden="1"/>
    <cellStyle name="Followed Hyperlink" xfId="96" builtinId="9" hidden="1"/>
    <cellStyle name="Followed Hyperlink" xfId="98" builtinId="9" hidden="1"/>
    <cellStyle name="Followed Hyperlink" xfId="100" builtinId="9" hidden="1"/>
    <cellStyle name="Followed Hyperlink" xfId="102"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1" builtinId="8" hidden="1"/>
    <cellStyle name="Hyperlink" xfId="43"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55" builtinId="8" hidden="1"/>
    <cellStyle name="Hyperlink" xfId="57" builtinId="8" hidden="1"/>
    <cellStyle name="Hyperlink" xfId="59" builtinId="8" hidden="1"/>
    <cellStyle name="Hyperlink" xfId="61" builtinId="8" hidden="1"/>
    <cellStyle name="Hyperlink" xfId="63" builtinId="8" hidden="1"/>
    <cellStyle name="Hyperlink" xfId="65" builtinId="8" hidden="1"/>
    <cellStyle name="Hyperlink" xfId="67" builtinId="8" hidden="1"/>
    <cellStyle name="Hyperlink" xfId="69" builtinId="8" hidden="1"/>
    <cellStyle name="Hyperlink" xfId="71" builtinId="8" hidden="1"/>
    <cellStyle name="Hyperlink" xfId="73"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hidden="1"/>
    <cellStyle name="Hyperlink" xfId="89" builtinId="8" hidden="1"/>
    <cellStyle name="Hyperlink" xfId="91" builtinId="8" hidden="1"/>
    <cellStyle name="Hyperlink" xfId="93" builtinId="8" hidden="1"/>
    <cellStyle name="Hyperlink" xfId="95" builtinId="8" hidden="1"/>
    <cellStyle name="Hyperlink" xfId="97" builtinId="8" hidden="1"/>
    <cellStyle name="Hyperlink" xfId="99" builtinId="8" hidden="1"/>
    <cellStyle name="Hyperlink" xfId="101" builtinId="8" hidden="1"/>
    <cellStyle name="Normal" xfId="0" builtinId="0"/>
  </cellStyles>
  <dxfs count="16">
    <dxf>
      <font>
        <color theme="0"/>
      </font>
    </dxf>
    <dxf>
      <font>
        <color theme="0"/>
      </font>
    </dxf>
    <dxf>
      <font>
        <color theme="0"/>
      </font>
    </dxf>
    <dxf>
      <font>
        <color theme="0"/>
      </font>
    </dxf>
    <dxf>
      <font>
        <color theme="0"/>
      </font>
    </dxf>
    <dxf>
      <font>
        <color theme="0"/>
      </font>
    </dxf>
    <dxf>
      <font>
        <color auto="1"/>
      </font>
      <fill>
        <patternFill>
          <bgColor theme="6"/>
        </patternFill>
      </fill>
    </dxf>
    <dxf>
      <font>
        <color auto="1"/>
      </font>
      <fill>
        <patternFill>
          <bgColor rgb="FFFFFF00"/>
        </patternFill>
      </fill>
    </dxf>
    <dxf>
      <font>
        <color auto="1"/>
      </font>
      <fill>
        <patternFill>
          <bgColor theme="9" tint="-0.24994659260841701"/>
        </patternFill>
      </fill>
    </dxf>
    <dxf>
      <font>
        <color auto="1"/>
      </font>
      <fill>
        <patternFill>
          <bgColor rgb="FFFF0000"/>
        </patternFill>
      </fill>
    </dxf>
    <dxf>
      <font>
        <color theme="0"/>
      </font>
    </dxf>
    <dxf>
      <font>
        <color theme="0"/>
      </font>
    </dxf>
    <dxf>
      <font>
        <color theme="0"/>
      </font>
    </dxf>
    <dxf>
      <font>
        <color theme="0"/>
      </font>
    </dxf>
    <dxf>
      <font>
        <color theme="0"/>
      </font>
    </dxf>
    <dxf>
      <font>
        <color theme="0"/>
      </font>
    </dxf>
  </dxfs>
  <tableStyles count="0" defaultTableStyle="TableStyleMedium2" defaultPivotStyle="PivotStyleLight16"/>
  <colors>
    <mruColors>
      <color rgb="FF00673E"/>
      <color rgb="FFDA9694"/>
      <color rgb="FFB8CCE4"/>
      <color rgb="FFDDD9C4"/>
      <color rgb="FFFFFF00"/>
      <color rgb="FFFF66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2.0642529249126001E-2"/>
          <c:y val="1.39019315995688E-2"/>
          <c:w val="0.92678755875770202"/>
          <c:h val="0.92311596185611899"/>
        </c:manualLayout>
      </c:layout>
      <c:scatterChart>
        <c:scatterStyle val="lineMarker"/>
        <c:varyColors val="0"/>
        <c:ser>
          <c:idx val="0"/>
          <c:order val="0"/>
          <c:spPr>
            <a:ln w="28575">
              <a:noFill/>
            </a:ln>
          </c:spPr>
          <c:marker>
            <c:symbol val="x"/>
            <c:size val="9"/>
            <c:spPr>
              <a:solidFill>
                <a:schemeClr val="tx1"/>
              </a:solidFill>
              <a:ln>
                <a:solidFill>
                  <a:schemeClr val="tx1"/>
                </a:solidFill>
              </a:ln>
            </c:spPr>
          </c:marker>
          <c:dLbls>
            <c:spPr>
              <a:noFill/>
              <a:ln>
                <a:noFill/>
              </a:ln>
              <a:effectLst/>
            </c:spPr>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'Heat Map'!$X$20:$X$29</c:f>
              <c:numCache>
                <c:formatCode>0</c:formatCode>
                <c:ptCount val="10"/>
                <c:pt idx="0">
                  <c:v>0</c:v>
                </c:pt>
                <c:pt idx="1">
                  <c:v>0</c:v>
                </c:pt>
                <c:pt idx="2">
                  <c:v>0</c:v>
                </c:pt>
                <c:pt idx="3">
                  <c:v>0</c:v>
                </c:pt>
                <c:pt idx="4">
                  <c:v>0</c:v>
                </c:pt>
                <c:pt idx="5">
                  <c:v>0</c:v>
                </c:pt>
                <c:pt idx="6">
                  <c:v>0</c:v>
                </c:pt>
                <c:pt idx="7">
                  <c:v>0</c:v>
                </c:pt>
                <c:pt idx="8">
                  <c:v>0</c:v>
                </c:pt>
                <c:pt idx="9">
                  <c:v>0</c:v>
                </c:pt>
              </c:numCache>
            </c:numRef>
          </c:xVal>
          <c:yVal>
            <c:numRef>
              <c:f>'Heat Map'!$Y$20:$Y$29</c:f>
              <c:numCache>
                <c:formatCode>0.00</c:formatCode>
                <c:ptCount val="10"/>
                <c:pt idx="0">
                  <c:v>0</c:v>
                </c:pt>
                <c:pt idx="1">
                  <c:v>0</c:v>
                </c:pt>
                <c:pt idx="2">
                  <c:v>0</c:v>
                </c:pt>
                <c:pt idx="3">
                  <c:v>0</c:v>
                </c:pt>
                <c:pt idx="4">
                  <c:v>0</c:v>
                </c:pt>
                <c:pt idx="5">
                  <c:v>0</c:v>
                </c:pt>
                <c:pt idx="6">
                  <c:v>0</c:v>
                </c:pt>
                <c:pt idx="7">
                  <c:v>0</c:v>
                </c:pt>
                <c:pt idx="8">
                  <c:v>0</c:v>
                </c:pt>
                <c:pt idx="9">
                  <c:v>0</c:v>
                </c:pt>
              </c:numCache>
            </c:numRef>
          </c:yVal>
          <c:smooth val="0"/>
          <c:extLst>
            <c:ext xmlns:c16="http://schemas.microsoft.com/office/drawing/2014/chart" uri="{C3380CC4-5D6E-409C-BE32-E72D297353CC}">
              <c16:uniqueId val="{00000000-B65C-47C6-8993-3CA9AC207D82}"/>
            </c:ext>
          </c:extLst>
        </c:ser>
        <c:dLbls>
          <c:showLegendKey val="0"/>
          <c:showVal val="0"/>
          <c:showCatName val="0"/>
          <c:showSerName val="0"/>
          <c:showPercent val="0"/>
          <c:showBubbleSize val="0"/>
        </c:dLbls>
        <c:axId val="-2100805224"/>
        <c:axId val="-2030456008"/>
      </c:scatterChart>
      <c:valAx>
        <c:axId val="-2100805224"/>
        <c:scaling>
          <c:orientation val="minMax"/>
          <c:max val="5"/>
          <c:min val="1"/>
        </c:scaling>
        <c:delete val="0"/>
        <c:axPos val="b"/>
        <c:numFmt formatCode="0" sourceLinked="1"/>
        <c:majorTickMark val="none"/>
        <c:minorTickMark val="none"/>
        <c:tickLblPos val="nextTo"/>
        <c:spPr>
          <a:noFill/>
          <a:ln w="12700" cap="flat" cmpd="sng" algn="ctr">
            <a:solidFill>
              <a:schemeClr val="dk1"/>
            </a:solidFill>
            <a:prstDash val="solid"/>
          </a:ln>
          <a:effectLst/>
        </c:spPr>
        <c:txPr>
          <a:bodyPr/>
          <a:lstStyle/>
          <a:p>
            <a:pPr>
              <a:defRPr>
                <a:solidFill>
                  <a:schemeClr val="tx1"/>
                </a:solidFill>
                <a:latin typeface="+mn-lt"/>
                <a:ea typeface="+mn-ea"/>
                <a:cs typeface="+mn-cs"/>
              </a:defRPr>
            </a:pPr>
            <a:endParaRPr lang="en-US"/>
          </a:p>
        </c:txPr>
        <c:crossAx val="-2030456008"/>
        <c:crosses val="autoZero"/>
        <c:crossBetween val="midCat"/>
        <c:majorUnit val="1"/>
      </c:valAx>
      <c:valAx>
        <c:axId val="-2030456008"/>
        <c:scaling>
          <c:orientation val="minMax"/>
          <c:max val="5"/>
          <c:min val="1"/>
        </c:scaling>
        <c:delete val="0"/>
        <c:axPos val="l"/>
        <c:majorGridlines>
          <c:spPr>
            <a:ln>
              <a:noFill/>
            </a:ln>
          </c:spPr>
        </c:majorGridlines>
        <c:numFmt formatCode="0.00" sourceLinked="1"/>
        <c:majorTickMark val="none"/>
        <c:minorTickMark val="none"/>
        <c:tickLblPos val="low"/>
        <c:crossAx val="-2100805224"/>
        <c:crosses val="autoZero"/>
        <c:crossBetween val="midCat"/>
        <c:majorUnit val="1"/>
      </c:valAx>
      <c:spPr>
        <a:gradFill flip="none" rotWithShape="1">
          <a:gsLst>
            <a:gs pos="72000">
              <a:schemeClr val="accent6">
                <a:lumMod val="75000"/>
              </a:schemeClr>
            </a:gs>
            <a:gs pos="40000">
              <a:srgbClr val="FFFF00"/>
            </a:gs>
            <a:gs pos="16000">
              <a:srgbClr val="00B050"/>
            </a:gs>
            <a:gs pos="80000">
              <a:srgbClr val="FF0000"/>
            </a:gs>
          </a:gsLst>
          <a:path path="circle">
            <a:fillToRect t="100000" r="100000"/>
          </a:path>
          <a:tileRect l="-100000" b="-100000"/>
        </a:gradFill>
      </c:spPr>
    </c:plotArea>
    <c:plotVisOnly val="1"/>
    <c:dispBlanksAs val="gap"/>
    <c:showDLblsOverMax val="0"/>
  </c:chart>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2.0642529249126001E-2"/>
          <c:y val="1.39019315995688E-2"/>
          <c:w val="0.92678755875770202"/>
          <c:h val="0.92311596185611899"/>
        </c:manualLayout>
      </c:layout>
      <c:scatterChart>
        <c:scatterStyle val="lineMarker"/>
        <c:varyColors val="0"/>
        <c:ser>
          <c:idx val="1"/>
          <c:order val="0"/>
          <c:spPr>
            <a:ln w="28575">
              <a:noFill/>
            </a:ln>
          </c:spPr>
          <c:marker>
            <c:symbol val="square"/>
            <c:size val="9"/>
            <c:spPr>
              <a:solidFill>
                <a:schemeClr val="tx1"/>
              </a:solidFill>
              <a:ln>
                <a:solidFill>
                  <a:schemeClr val="tx1"/>
                </a:solidFill>
              </a:ln>
            </c:spPr>
          </c:marker>
          <c:dLbls>
            <c:spPr>
              <a:noFill/>
              <a:ln>
                <a:noFill/>
              </a:ln>
              <a:effectLst/>
            </c:spPr>
            <c:showLegendKey val="0"/>
            <c:showVal val="1"/>
            <c:showCatName val="1"/>
            <c:showSerName val="0"/>
            <c:showPercent val="0"/>
            <c:showBubbleSize val="0"/>
            <c:showLeaderLines val="0"/>
            <c:extLst>
              <c:ext xmlns:c15="http://schemas.microsoft.com/office/drawing/2012/chart" uri="{CE6537A1-D6FC-4f65-9D91-7224C49458BB}">
                <c15:showLeaderLines val="0"/>
              </c:ext>
            </c:extLst>
          </c:dLbls>
          <c:xVal>
            <c:numRef>
              <c:f>'Heat Map'!$X$59:$X$67</c:f>
              <c:numCache>
                <c:formatCode>General</c:formatCode>
                <c:ptCount val="9"/>
                <c:pt idx="0">
                  <c:v>0</c:v>
                </c:pt>
                <c:pt idx="1">
                  <c:v>0</c:v>
                </c:pt>
                <c:pt idx="2">
                  <c:v>0</c:v>
                </c:pt>
                <c:pt idx="3">
                  <c:v>0</c:v>
                </c:pt>
                <c:pt idx="4">
                  <c:v>0</c:v>
                </c:pt>
                <c:pt idx="5">
                  <c:v>0</c:v>
                </c:pt>
                <c:pt idx="6">
                  <c:v>0</c:v>
                </c:pt>
                <c:pt idx="7">
                  <c:v>0</c:v>
                </c:pt>
                <c:pt idx="8">
                  <c:v>0</c:v>
                </c:pt>
              </c:numCache>
            </c:numRef>
          </c:xVal>
          <c:yVal>
            <c:numRef>
              <c:f>'Heat Map'!$Y$59:$Y$67</c:f>
              <c:numCache>
                <c:formatCode>0.00</c:formatCode>
                <c:ptCount val="9"/>
                <c:pt idx="0">
                  <c:v>0</c:v>
                </c:pt>
                <c:pt idx="1">
                  <c:v>0</c:v>
                </c:pt>
                <c:pt idx="2">
                  <c:v>0</c:v>
                </c:pt>
                <c:pt idx="3">
                  <c:v>0</c:v>
                </c:pt>
                <c:pt idx="4">
                  <c:v>0</c:v>
                </c:pt>
                <c:pt idx="5">
                  <c:v>0</c:v>
                </c:pt>
                <c:pt idx="6">
                  <c:v>0</c:v>
                </c:pt>
                <c:pt idx="7">
                  <c:v>0</c:v>
                </c:pt>
                <c:pt idx="8">
                  <c:v>0</c:v>
                </c:pt>
              </c:numCache>
            </c:numRef>
          </c:yVal>
          <c:smooth val="0"/>
          <c:extLst>
            <c:ext xmlns:c16="http://schemas.microsoft.com/office/drawing/2014/chart" uri="{C3380CC4-5D6E-409C-BE32-E72D297353CC}">
              <c16:uniqueId val="{00000000-8DD8-4F02-AC38-05FFE31C9927}"/>
            </c:ext>
          </c:extLst>
        </c:ser>
        <c:dLbls>
          <c:showLegendKey val="0"/>
          <c:showVal val="0"/>
          <c:showCatName val="0"/>
          <c:showSerName val="0"/>
          <c:showPercent val="0"/>
          <c:showBubbleSize val="0"/>
        </c:dLbls>
        <c:axId val="-2030508488"/>
        <c:axId val="-2124064712"/>
      </c:scatterChart>
      <c:valAx>
        <c:axId val="-2030508488"/>
        <c:scaling>
          <c:orientation val="minMax"/>
          <c:max val="5"/>
          <c:min val="1"/>
        </c:scaling>
        <c:delete val="0"/>
        <c:axPos val="b"/>
        <c:numFmt formatCode="General" sourceLinked="1"/>
        <c:majorTickMark val="none"/>
        <c:minorTickMark val="none"/>
        <c:tickLblPos val="nextTo"/>
        <c:spPr>
          <a:noFill/>
          <a:ln w="12700" cap="flat" cmpd="sng" algn="ctr">
            <a:solidFill>
              <a:schemeClr val="dk1"/>
            </a:solidFill>
            <a:prstDash val="solid"/>
          </a:ln>
          <a:effectLst/>
        </c:spPr>
        <c:txPr>
          <a:bodyPr/>
          <a:lstStyle/>
          <a:p>
            <a:pPr>
              <a:defRPr>
                <a:solidFill>
                  <a:schemeClr val="tx1"/>
                </a:solidFill>
                <a:latin typeface="+mn-lt"/>
                <a:ea typeface="+mn-ea"/>
                <a:cs typeface="+mn-cs"/>
              </a:defRPr>
            </a:pPr>
            <a:endParaRPr lang="en-US"/>
          </a:p>
        </c:txPr>
        <c:crossAx val="-2124064712"/>
        <c:crosses val="autoZero"/>
        <c:crossBetween val="midCat"/>
        <c:majorUnit val="1"/>
      </c:valAx>
      <c:valAx>
        <c:axId val="-2124064712"/>
        <c:scaling>
          <c:orientation val="minMax"/>
          <c:max val="5"/>
          <c:min val="1"/>
        </c:scaling>
        <c:delete val="0"/>
        <c:axPos val="l"/>
        <c:majorGridlines>
          <c:spPr>
            <a:ln>
              <a:noFill/>
            </a:ln>
          </c:spPr>
        </c:majorGridlines>
        <c:numFmt formatCode="0.00" sourceLinked="1"/>
        <c:majorTickMark val="none"/>
        <c:minorTickMark val="none"/>
        <c:tickLblPos val="low"/>
        <c:crossAx val="-2030508488"/>
        <c:crosses val="autoZero"/>
        <c:crossBetween val="midCat"/>
        <c:majorUnit val="1"/>
      </c:valAx>
      <c:spPr>
        <a:gradFill flip="none" rotWithShape="1">
          <a:gsLst>
            <a:gs pos="72000">
              <a:schemeClr val="accent6">
                <a:lumMod val="75000"/>
              </a:schemeClr>
            </a:gs>
            <a:gs pos="40000">
              <a:srgbClr val="FFFF00"/>
            </a:gs>
            <a:gs pos="16000">
              <a:srgbClr val="00B050"/>
            </a:gs>
            <a:gs pos="80000">
              <a:srgbClr val="FF0000"/>
            </a:gs>
          </a:gsLst>
          <a:path path="circle">
            <a:fillToRect t="100000" r="100000"/>
          </a:path>
          <a:tileRect l="-100000" b="-100000"/>
        </a:gradFill>
      </c:spPr>
    </c:plotArea>
    <c:plotVisOnly val="1"/>
    <c:dispBlanksAs val="gap"/>
    <c:showDLblsOverMax val="0"/>
  </c:chart>
  <c:printSettings>
    <c:headerFooter/>
    <c:pageMargins b="0.75" l="0.7" r="0.7" t="0.75" header="0.3" footer="0.3"/>
    <c:pageSetup/>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xdr:from>
      <xdr:col>0</xdr:col>
      <xdr:colOff>9525</xdr:colOff>
      <xdr:row>1</xdr:row>
      <xdr:rowOff>47625</xdr:rowOff>
    </xdr:from>
    <xdr:to>
      <xdr:col>3</xdr:col>
      <xdr:colOff>5190066</xdr:colOff>
      <xdr:row>7</xdr:row>
      <xdr:rowOff>8467</xdr:rowOff>
    </xdr:to>
    <xdr:sp macro="" textlink="">
      <xdr:nvSpPr>
        <xdr:cNvPr id="2" name="TextBox 1"/>
        <xdr:cNvSpPr txBox="1"/>
      </xdr:nvSpPr>
      <xdr:spPr>
        <a:xfrm>
          <a:off x="9525" y="403225"/>
          <a:ext cx="7580841" cy="102764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100" b="0" i="0" u="none" strike="noStrike">
              <a:solidFill>
                <a:schemeClr val="dk1"/>
              </a:solidFill>
              <a:effectLst/>
              <a:latin typeface="+mn-lt"/>
              <a:ea typeface="+mn-ea"/>
              <a:cs typeface="+mn-cs"/>
            </a:rPr>
            <a:t>This</a:t>
          </a:r>
          <a:r>
            <a:rPr lang="en-US" sz="1100" b="0" i="0" u="none" strike="noStrike" baseline="0">
              <a:solidFill>
                <a:schemeClr val="dk1"/>
              </a:solidFill>
              <a:effectLst/>
              <a:latin typeface="+mn-lt"/>
              <a:ea typeface="+mn-ea"/>
              <a:cs typeface="+mn-cs"/>
            </a:rPr>
            <a:t>  Risk assessment t</a:t>
          </a:r>
          <a:r>
            <a:rPr lang="en-US" sz="1100" b="0" i="0" u="none" strike="noStrike">
              <a:solidFill>
                <a:schemeClr val="dk1"/>
              </a:solidFill>
              <a:effectLst/>
              <a:latin typeface="+mn-lt"/>
              <a:ea typeface="+mn-ea"/>
              <a:cs typeface="+mn-cs"/>
            </a:rPr>
            <a:t>ool was created to assist the risk owner during  the risk assessment process. It provides structure for</a:t>
          </a:r>
          <a:r>
            <a:rPr lang="en-US" sz="1100" b="0" i="0" u="none" strike="noStrike" baseline="0">
              <a:solidFill>
                <a:schemeClr val="dk1"/>
              </a:solidFill>
              <a:effectLst/>
              <a:latin typeface="+mn-lt"/>
              <a:ea typeface="+mn-ea"/>
              <a:cs typeface="+mn-cs"/>
            </a:rPr>
            <a:t> the identification, analysis and evaluation  phases. </a:t>
          </a:r>
          <a:r>
            <a:rPr lang="en-US" sz="1100" b="0" i="0" u="none" strike="noStrike">
              <a:solidFill>
                <a:schemeClr val="dk1"/>
              </a:solidFill>
              <a:effectLst/>
              <a:latin typeface="+mn-lt"/>
              <a:ea typeface="+mn-ea"/>
              <a:cs typeface="+mn-cs"/>
            </a:rPr>
            <a:t>  The output of the tool provides the</a:t>
          </a:r>
          <a:r>
            <a:rPr lang="en-US" sz="1100" b="0" i="0" u="none" strike="noStrike" baseline="0">
              <a:solidFill>
                <a:schemeClr val="dk1"/>
              </a:solidFill>
              <a:effectLst/>
              <a:latin typeface="+mn-lt"/>
              <a:ea typeface="+mn-ea"/>
              <a:cs typeface="+mn-cs"/>
            </a:rPr>
            <a:t> risk owner with a completed risk register that can be used for communication and ongoing monitoring. There are numerous techniques in completing Risk Assessments. Please contact Risk Management with any questions. Please consult the </a:t>
          </a:r>
          <a:r>
            <a:rPr lang="en-US"/>
            <a:t>College Enterprise Risk Management Policy AD 20  and guideline for additional details regarding the risk management framework.</a:t>
          </a:r>
          <a:endParaRPr lang="en-US" sz="1100"/>
        </a:p>
      </xdr:txBody>
    </xdr:sp>
    <xdr:clientData/>
  </xdr:twoCellAnchor>
  <xdr:twoCellAnchor>
    <xdr:from>
      <xdr:col>0</xdr:col>
      <xdr:colOff>19049</xdr:colOff>
      <xdr:row>30</xdr:row>
      <xdr:rowOff>85726</xdr:rowOff>
    </xdr:from>
    <xdr:to>
      <xdr:col>3</xdr:col>
      <xdr:colOff>5122333</xdr:colOff>
      <xdr:row>34</xdr:row>
      <xdr:rowOff>152400</xdr:rowOff>
    </xdr:to>
    <xdr:sp macro="" textlink="">
      <xdr:nvSpPr>
        <xdr:cNvPr id="3" name="TextBox 2"/>
        <xdr:cNvSpPr txBox="1"/>
      </xdr:nvSpPr>
      <xdr:spPr>
        <a:xfrm>
          <a:off x="19049" y="7358593"/>
          <a:ext cx="7516284" cy="845607"/>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0" i="0" u="none" strike="noStrike" baseline="0" smtClean="0">
              <a:solidFill>
                <a:schemeClr val="dk1"/>
              </a:solidFill>
              <a:latin typeface="+mn-lt"/>
              <a:ea typeface="+mn-ea"/>
              <a:cs typeface="+mn-cs"/>
            </a:rPr>
            <a:t>Impact refers to the extent to which a risk event might affect the College. It is recognized that a risk may carry impacts across the range of risk categories (Strategic, Reputational, Financial, International, Compliance/Legal, Operational / Hazard). The risk category that is most predominant should be selected when assigning a category to a risk. When determining an impact rating, assign the rating as it relates to the risk category that has been selected for the risk.</a:t>
          </a:r>
        </a:p>
      </xdr:txBody>
    </xdr:sp>
    <xdr:clientData/>
  </xdr:twoCellAnchor>
  <xdr:twoCellAnchor>
    <xdr:from>
      <xdr:col>0</xdr:col>
      <xdr:colOff>0</xdr:colOff>
      <xdr:row>36</xdr:row>
      <xdr:rowOff>76201</xdr:rowOff>
    </xdr:from>
    <xdr:to>
      <xdr:col>3</xdr:col>
      <xdr:colOff>5130799</xdr:colOff>
      <xdr:row>40</xdr:row>
      <xdr:rowOff>152400</xdr:rowOff>
    </xdr:to>
    <xdr:sp macro="" textlink="">
      <xdr:nvSpPr>
        <xdr:cNvPr id="4" name="TextBox 3"/>
        <xdr:cNvSpPr txBox="1"/>
      </xdr:nvSpPr>
      <xdr:spPr>
        <a:xfrm>
          <a:off x="0" y="8305801"/>
          <a:ext cx="7543799" cy="78739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US" sz="1100" b="0" i="0" u="none" strike="noStrike" baseline="0" smtClean="0">
              <a:solidFill>
                <a:schemeClr val="dk1"/>
              </a:solidFill>
              <a:latin typeface="+mn-lt"/>
              <a:ea typeface="+mn-ea"/>
              <a:cs typeface="+mn-cs"/>
            </a:rPr>
            <a:t>Likelihood represents the possibility that a given event will occur. In this risk assessment, likelihood has been expressed using qualitative terms (almost certain, frequent, likely, possible, unlikely, rare). The context for occurrence should be considered relative to the activity being assessed. </a:t>
          </a:r>
          <a:endParaRPr lang="en-US" sz="1100"/>
        </a:p>
      </xdr:txBody>
    </xdr:sp>
    <xdr:clientData/>
  </xdr:twoCellAnchor>
  <xdr:twoCellAnchor>
    <xdr:from>
      <xdr:col>0</xdr:col>
      <xdr:colOff>50801</xdr:colOff>
      <xdr:row>42</xdr:row>
      <xdr:rowOff>51858</xdr:rowOff>
    </xdr:from>
    <xdr:to>
      <xdr:col>3</xdr:col>
      <xdr:colOff>5181599</xdr:colOff>
      <xdr:row>64</xdr:row>
      <xdr:rowOff>93134</xdr:rowOff>
    </xdr:to>
    <xdr:sp macro="" textlink="">
      <xdr:nvSpPr>
        <xdr:cNvPr id="5" name="TextBox 4"/>
        <xdr:cNvSpPr txBox="1"/>
      </xdr:nvSpPr>
      <xdr:spPr>
        <a:xfrm>
          <a:off x="50801" y="10415058"/>
          <a:ext cx="7543798" cy="4300009"/>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a:t>After</a:t>
          </a:r>
          <a:r>
            <a:rPr lang="en-US" sz="1100" baseline="0"/>
            <a:t> you have identified your risks on Tab 1, go to Tab 3 to assign impact ratings for each risk. Please note: When selecting a Risk Category, select the most prevalent category that relates to the risk, even though a risk may carry exposure across many different risk categories. Once selected, this context should be considered when rating impact and likelihood.</a:t>
          </a:r>
        </a:p>
        <a:p>
          <a:endParaRPr lang="en-US" sz="1100" baseline="0"/>
        </a:p>
        <a:p>
          <a:r>
            <a:rPr lang="en-US" sz="1100" baseline="0"/>
            <a:t>Following completion of Tab 2, move to Tab 3 to assign Likelihood ratings.</a:t>
          </a:r>
        </a:p>
        <a:p>
          <a:endParaRPr lang="en-US" sz="1100" baseline="0"/>
        </a:p>
        <a:p>
          <a:r>
            <a:rPr lang="en-US" sz="1100" baseline="0"/>
            <a:t>When you click on Tab 4, you should see that the assessment for inherent risk has been completed based on the value you entered. </a:t>
          </a:r>
        </a:p>
        <a:p>
          <a:endParaRPr lang="en-US" sz="1100" baseline="0"/>
        </a:p>
        <a:p>
          <a:r>
            <a:rPr lang="en-US" sz="1100" baseline="0"/>
            <a:t>Move to Tab 5 next to identify specific risk controls than can be identified to mitigate the risk. Each control can be assessed as to whether it is believed that it will strongly act on the risk to reduce it, moderately influence the risk or have little effect on the risk (weak). In the Risk Response / Mitigation Plans column you can identify the specifc actions that will be taken to introduce the controls, monitor and adjust the controls to reduce the risk. Specific action plans or implementation steps can be identified here as well to provide a basis for ongoing monitoring. </a:t>
          </a:r>
        </a:p>
        <a:p>
          <a:endParaRPr lang="en-US" sz="1100" b="0" baseline="0"/>
        </a:p>
        <a:p>
          <a:r>
            <a:rPr lang="en-US" sz="1100" b="0" baseline="0"/>
            <a:t>On tab 6 all of this information should be populated as soon as you visit the tab. On this tab you are asked to consider the impact and likelihood numbers a second time, providing an estimate of the effect you believe your controls will have in reducing the identified risks. </a:t>
          </a:r>
        </a:p>
        <a:p>
          <a:endParaRPr lang="en-US" sz="1100" b="0" baseline="0"/>
        </a:p>
        <a:p>
          <a:r>
            <a:rPr lang="en-US" sz="1100" b="0" baseline="0"/>
            <a:t>Upon completion of tab 6, visit tab 7 to review the information that has been populated to the sheet. This page is your risk register. It can be printed and used as a tool for ongoing monitoring and changes to risk controls to respond to changing risks. If the risk assesment is intended to be used over time, additional update columns can be added to correspond to future reviews.</a:t>
          </a:r>
        </a:p>
        <a:p>
          <a:endParaRPr lang="en-US" sz="1100" b="0" baseline="0"/>
        </a:p>
        <a:p>
          <a:r>
            <a:rPr lang="en-US" sz="1100" b="0" baseline="0"/>
            <a:t>Once you have finalized the assessment, send the file to the Coordinaor Risk Management for review. A heat map will also be developed and returned to you for use in departmental / College communications and documents.</a:t>
          </a:r>
        </a:p>
      </xdr:txBody>
    </xdr:sp>
    <xdr:clientData/>
  </xdr:twoCellAnchor>
  <xdr:twoCellAnchor editAs="oneCell">
    <xdr:from>
      <xdr:col>3</xdr:col>
      <xdr:colOff>135215</xdr:colOff>
      <xdr:row>13</xdr:row>
      <xdr:rowOff>26460</xdr:rowOff>
    </xdr:from>
    <xdr:to>
      <xdr:col>3</xdr:col>
      <xdr:colOff>4307416</xdr:colOff>
      <xdr:row>21</xdr:row>
      <xdr:rowOff>480484</xdr:rowOff>
    </xdr:to>
    <xdr:pic>
      <xdr:nvPicPr>
        <xdr:cNvPr id="6" name="Picture 5"/>
        <xdr:cNvPicPr>
          <a:picLocks noChangeAspect="1"/>
        </xdr:cNvPicPr>
      </xdr:nvPicPr>
      <xdr:blipFill>
        <a:blip xmlns:r="http://schemas.openxmlformats.org/officeDocument/2006/relationships" r:embed="rId1"/>
        <a:stretch>
          <a:fillRect/>
        </a:stretch>
      </xdr:blipFill>
      <xdr:spPr>
        <a:xfrm>
          <a:off x="2535515" y="3404660"/>
          <a:ext cx="4172201" cy="187642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12</xdr:col>
      <xdr:colOff>165100</xdr:colOff>
      <xdr:row>21</xdr:row>
      <xdr:rowOff>18846</xdr:rowOff>
    </xdr:to>
    <xdr:pic>
      <xdr:nvPicPr>
        <xdr:cNvPr id="2" name="Picture 1" descr="Screen Shot 2015-10-20 at 8.25.49 AM.png"/>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596901"/>
          <a:ext cx="15849600" cy="4590846"/>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95249</xdr:colOff>
      <xdr:row>2</xdr:row>
      <xdr:rowOff>95249</xdr:rowOff>
    </xdr:from>
    <xdr:to>
      <xdr:col>15</xdr:col>
      <xdr:colOff>643467</xdr:colOff>
      <xdr:row>42</xdr:row>
      <xdr:rowOff>50800</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114300</xdr:colOff>
      <xdr:row>44</xdr:row>
      <xdr:rowOff>152399</xdr:rowOff>
    </xdr:from>
    <xdr:to>
      <xdr:col>15</xdr:col>
      <xdr:colOff>592667</xdr:colOff>
      <xdr:row>86</xdr:row>
      <xdr:rowOff>33866</xdr:rowOff>
    </xdr:to>
    <xdr:graphicFrame macro="">
      <xdr:nvGraphicFramePr>
        <xdr:cNvPr id="3" name="Chart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12</xdr:col>
      <xdr:colOff>224367</xdr:colOff>
      <xdr:row>39</xdr:row>
      <xdr:rowOff>139701</xdr:rowOff>
    </xdr:from>
    <xdr:to>
      <xdr:col>13</xdr:col>
      <xdr:colOff>529167</xdr:colOff>
      <xdr:row>41</xdr:row>
      <xdr:rowOff>88900</xdr:rowOff>
    </xdr:to>
    <xdr:sp macro="" textlink="">
      <xdr:nvSpPr>
        <xdr:cNvPr id="4" name="TextBox 3"/>
        <xdr:cNvSpPr txBox="1"/>
      </xdr:nvSpPr>
      <xdr:spPr>
        <a:xfrm>
          <a:off x="8301567" y="7251701"/>
          <a:ext cx="977900" cy="3047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Likelihood</a:t>
          </a:r>
        </a:p>
      </xdr:txBody>
    </xdr:sp>
    <xdr:clientData/>
  </xdr:twoCellAnchor>
  <xdr:twoCellAnchor>
    <xdr:from>
      <xdr:col>12</xdr:col>
      <xdr:colOff>258233</xdr:colOff>
      <xdr:row>83</xdr:row>
      <xdr:rowOff>80434</xdr:rowOff>
    </xdr:from>
    <xdr:to>
      <xdr:col>13</xdr:col>
      <xdr:colOff>563033</xdr:colOff>
      <xdr:row>85</xdr:row>
      <xdr:rowOff>29633</xdr:rowOff>
    </xdr:to>
    <xdr:sp macro="" textlink="">
      <xdr:nvSpPr>
        <xdr:cNvPr id="5" name="TextBox 4"/>
        <xdr:cNvSpPr txBox="1"/>
      </xdr:nvSpPr>
      <xdr:spPr>
        <a:xfrm>
          <a:off x="8335433" y="15371234"/>
          <a:ext cx="977900" cy="3047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Likelihood</a:t>
          </a:r>
        </a:p>
      </xdr:txBody>
    </xdr:sp>
    <xdr:clientData/>
  </xdr:twoCellAnchor>
  <xdr:twoCellAnchor>
    <xdr:from>
      <xdr:col>0</xdr:col>
      <xdr:colOff>44450</xdr:colOff>
      <xdr:row>4</xdr:row>
      <xdr:rowOff>6350</xdr:rowOff>
    </xdr:from>
    <xdr:to>
      <xdr:col>0</xdr:col>
      <xdr:colOff>349250</xdr:colOff>
      <xdr:row>9</xdr:row>
      <xdr:rowOff>95250</xdr:rowOff>
    </xdr:to>
    <xdr:sp macro="" textlink="">
      <xdr:nvSpPr>
        <xdr:cNvPr id="6" name="TextBox 5"/>
        <xdr:cNvSpPr txBox="1"/>
      </xdr:nvSpPr>
      <xdr:spPr>
        <a:xfrm rot="16200000">
          <a:off x="-292100" y="1231900"/>
          <a:ext cx="977900"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Impact</a:t>
          </a:r>
        </a:p>
      </xdr:txBody>
    </xdr:sp>
    <xdr:clientData/>
  </xdr:twoCellAnchor>
  <xdr:twoCellAnchor>
    <xdr:from>
      <xdr:col>0</xdr:col>
      <xdr:colOff>38100</xdr:colOff>
      <xdr:row>47</xdr:row>
      <xdr:rowOff>63500</xdr:rowOff>
    </xdr:from>
    <xdr:to>
      <xdr:col>0</xdr:col>
      <xdr:colOff>342900</xdr:colOff>
      <xdr:row>52</xdr:row>
      <xdr:rowOff>152400</xdr:rowOff>
    </xdr:to>
    <xdr:sp macro="" textlink="">
      <xdr:nvSpPr>
        <xdr:cNvPr id="7" name="TextBox 6"/>
        <xdr:cNvSpPr txBox="1"/>
      </xdr:nvSpPr>
      <xdr:spPr>
        <a:xfrm rot="16200000">
          <a:off x="-298450" y="9290050"/>
          <a:ext cx="977900"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400" b="1"/>
            <a:t>Impact</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Angle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20400000"/>
            </a:lightRig>
          </a:scene3d>
          <a:sp3d contourW="6350">
            <a:bevelT w="41275" h="19050" prst="angle"/>
            <a:contourClr>
              <a:schemeClr val="phClr">
                <a:shade val="25000"/>
                <a:satMod val="150000"/>
              </a:schemeClr>
            </a:contourClr>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8.xml.rels><?xml version="1.0" encoding="UTF-8" standalone="yes"?>
<Relationships xmlns="http://schemas.openxmlformats.org/package/2006/relationships"><Relationship Id="rId1" Type="http://schemas.openxmlformats.org/officeDocument/2006/relationships/vmlDrawing" Target="../drawings/vmlDrawing1.vml"/></Relationships>
</file>

<file path=xl/worksheets/_rels/sheet9.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L65"/>
  <sheetViews>
    <sheetView showGridLines="0" topLeftCell="A20" workbookViewId="0">
      <selection activeCell="I48" sqref="I48"/>
    </sheetView>
  </sheetViews>
  <sheetFormatPr defaultColWidth="8.83984375" defaultRowHeight="14.4" x14ac:dyDescent="0.55000000000000004"/>
  <cols>
    <col min="1" max="1" width="8.83984375" style="63"/>
    <col min="2" max="2" width="9.15625" style="63" customWidth="1"/>
    <col min="3" max="3" width="13.47265625" style="63" customWidth="1"/>
    <col min="4" max="4" width="69.3125" style="63" customWidth="1"/>
    <col min="5" max="5" width="0.15625" style="63" customWidth="1"/>
    <col min="6" max="16384" width="8.83984375" style="63"/>
  </cols>
  <sheetData>
    <row r="1" spans="1:12" x14ac:dyDescent="0.55000000000000004">
      <c r="A1" s="135" t="s">
        <v>109</v>
      </c>
      <c r="B1" s="136"/>
      <c r="C1" s="136"/>
      <c r="D1" s="136"/>
      <c r="E1" s="137"/>
    </row>
    <row r="2" spans="1:12" x14ac:dyDescent="0.55000000000000004">
      <c r="A2" s="90"/>
      <c r="B2" s="72"/>
      <c r="C2" s="72"/>
      <c r="D2" s="72"/>
      <c r="E2" s="91"/>
      <c r="H2" s="73"/>
      <c r="I2" s="73"/>
      <c r="J2" s="73"/>
      <c r="K2" s="73"/>
      <c r="L2" s="73"/>
    </row>
    <row r="3" spans="1:12" x14ac:dyDescent="0.55000000000000004">
      <c r="A3" s="90"/>
      <c r="B3" s="72"/>
      <c r="C3" s="72"/>
      <c r="D3" s="72"/>
      <c r="E3" s="91"/>
      <c r="H3" s="73"/>
      <c r="I3" s="73"/>
      <c r="J3" s="73"/>
      <c r="K3" s="73"/>
      <c r="L3" s="73"/>
    </row>
    <row r="4" spans="1:12" x14ac:dyDescent="0.55000000000000004">
      <c r="A4" s="90"/>
      <c r="B4" s="72"/>
      <c r="C4" s="72"/>
      <c r="D4" s="72"/>
      <c r="E4" s="91"/>
    </row>
    <row r="5" spans="1:12" x14ac:dyDescent="0.55000000000000004">
      <c r="A5" s="90"/>
      <c r="B5" s="72"/>
      <c r="C5" s="72"/>
      <c r="D5" s="72"/>
      <c r="E5" s="91"/>
    </row>
    <row r="6" spans="1:12" x14ac:dyDescent="0.55000000000000004">
      <c r="A6" s="90"/>
      <c r="B6" s="72"/>
      <c r="C6" s="72"/>
      <c r="D6" s="72"/>
      <c r="E6" s="91"/>
    </row>
    <row r="7" spans="1:12" x14ac:dyDescent="0.55000000000000004">
      <c r="A7" s="90"/>
      <c r="B7" s="72"/>
      <c r="C7" s="72"/>
      <c r="D7" s="72"/>
      <c r="E7" s="91"/>
    </row>
    <row r="8" spans="1:12" x14ac:dyDescent="0.55000000000000004">
      <c r="A8" s="131" t="s">
        <v>111</v>
      </c>
      <c r="B8" s="132"/>
      <c r="C8" s="132"/>
      <c r="D8" s="132"/>
      <c r="E8" s="91"/>
    </row>
    <row r="9" spans="1:12" x14ac:dyDescent="0.55000000000000004">
      <c r="A9" s="138" t="s">
        <v>112</v>
      </c>
      <c r="B9" s="139"/>
      <c r="C9" s="139"/>
      <c r="D9" s="72" t="s">
        <v>113</v>
      </c>
      <c r="E9" s="91"/>
    </row>
    <row r="10" spans="1:12" ht="28.8" x14ac:dyDescent="0.55000000000000004">
      <c r="A10" s="134" t="s">
        <v>114</v>
      </c>
      <c r="B10" s="133"/>
      <c r="C10" s="133"/>
      <c r="D10" s="75" t="s">
        <v>115</v>
      </c>
      <c r="E10" s="91"/>
    </row>
    <row r="11" spans="1:12" ht="28.8" x14ac:dyDescent="0.55000000000000004">
      <c r="A11" s="134" t="s">
        <v>116</v>
      </c>
      <c r="B11" s="133"/>
      <c r="C11" s="133"/>
      <c r="D11" s="75" t="s">
        <v>117</v>
      </c>
      <c r="E11" s="91"/>
    </row>
    <row r="12" spans="1:12" ht="28.8" x14ac:dyDescent="0.55000000000000004">
      <c r="A12" s="134" t="s">
        <v>118</v>
      </c>
      <c r="B12" s="133"/>
      <c r="C12" s="133"/>
      <c r="D12" s="75" t="s">
        <v>119</v>
      </c>
      <c r="E12" s="91"/>
    </row>
    <row r="13" spans="1:12" ht="43.2" x14ac:dyDescent="0.55000000000000004">
      <c r="A13" s="134" t="s">
        <v>120</v>
      </c>
      <c r="B13" s="133"/>
      <c r="C13" s="133"/>
      <c r="D13" s="74" t="s">
        <v>121</v>
      </c>
      <c r="E13" s="91"/>
    </row>
    <row r="14" spans="1:12" x14ac:dyDescent="0.55000000000000004">
      <c r="A14" s="92"/>
      <c r="B14" s="133" t="s">
        <v>122</v>
      </c>
      <c r="C14" s="133"/>
      <c r="D14" s="84"/>
      <c r="E14" s="91"/>
    </row>
    <row r="15" spans="1:12" x14ac:dyDescent="0.55000000000000004">
      <c r="A15" s="90"/>
      <c r="B15" s="133"/>
      <c r="C15" s="133"/>
      <c r="D15" s="74"/>
      <c r="E15" s="91"/>
    </row>
    <row r="16" spans="1:12" x14ac:dyDescent="0.55000000000000004">
      <c r="A16" s="90"/>
      <c r="B16" s="133"/>
      <c r="C16" s="133"/>
      <c r="D16" s="74"/>
      <c r="E16" s="91"/>
    </row>
    <row r="17" spans="1:5" x14ac:dyDescent="0.55000000000000004">
      <c r="A17" s="90"/>
      <c r="B17" s="133"/>
      <c r="C17" s="133"/>
      <c r="D17" s="74"/>
      <c r="E17" s="91"/>
    </row>
    <row r="18" spans="1:5" x14ac:dyDescent="0.55000000000000004">
      <c r="A18" s="90"/>
      <c r="B18" s="133"/>
      <c r="C18" s="133"/>
      <c r="D18" s="74"/>
      <c r="E18" s="91"/>
    </row>
    <row r="19" spans="1:5" x14ac:dyDescent="0.55000000000000004">
      <c r="A19" s="90"/>
      <c r="B19" s="133"/>
      <c r="C19" s="133"/>
      <c r="D19" s="75"/>
      <c r="E19" s="91"/>
    </row>
    <row r="20" spans="1:5" x14ac:dyDescent="0.55000000000000004">
      <c r="A20" s="90"/>
      <c r="B20" s="85"/>
      <c r="C20" s="85"/>
      <c r="D20" s="75"/>
      <c r="E20" s="91"/>
    </row>
    <row r="21" spans="1:5" x14ac:dyDescent="0.55000000000000004">
      <c r="A21" s="90"/>
      <c r="B21" s="85"/>
      <c r="C21" s="85"/>
      <c r="D21" s="75"/>
      <c r="E21" s="91"/>
    </row>
    <row r="22" spans="1:5" ht="39.75" customHeight="1" x14ac:dyDescent="0.55000000000000004">
      <c r="A22" s="90"/>
      <c r="B22" s="133"/>
      <c r="C22" s="133"/>
      <c r="D22" s="77"/>
      <c r="E22" s="91"/>
    </row>
    <row r="23" spans="1:5" x14ac:dyDescent="0.55000000000000004">
      <c r="A23" s="131" t="s">
        <v>108</v>
      </c>
      <c r="B23" s="132"/>
      <c r="C23" s="132"/>
      <c r="D23" s="132"/>
      <c r="E23" s="91"/>
    </row>
    <row r="24" spans="1:5" ht="28.8" x14ac:dyDescent="0.55000000000000004">
      <c r="A24" s="90"/>
      <c r="B24" s="133">
        <v>1</v>
      </c>
      <c r="C24" s="133"/>
      <c r="D24" s="75" t="s">
        <v>123</v>
      </c>
      <c r="E24" s="91"/>
    </row>
    <row r="25" spans="1:5" x14ac:dyDescent="0.55000000000000004">
      <c r="A25" s="90"/>
      <c r="B25" s="133">
        <v>2</v>
      </c>
      <c r="C25" s="133"/>
      <c r="D25" s="75" t="s">
        <v>124</v>
      </c>
      <c r="E25" s="91"/>
    </row>
    <row r="26" spans="1:5" x14ac:dyDescent="0.55000000000000004">
      <c r="A26" s="90"/>
      <c r="B26" s="133">
        <v>3</v>
      </c>
      <c r="C26" s="133"/>
      <c r="D26" s="75" t="s">
        <v>125</v>
      </c>
      <c r="E26" s="91"/>
    </row>
    <row r="27" spans="1:5" ht="57.6" x14ac:dyDescent="0.55000000000000004">
      <c r="A27" s="90"/>
      <c r="B27" s="133">
        <v>5</v>
      </c>
      <c r="C27" s="133"/>
      <c r="D27" s="75" t="s">
        <v>107</v>
      </c>
      <c r="E27" s="91"/>
    </row>
    <row r="28" spans="1:5" x14ac:dyDescent="0.55000000000000004">
      <c r="A28" s="90"/>
      <c r="B28" s="133">
        <v>4</v>
      </c>
      <c r="C28" s="133"/>
      <c r="D28" s="75" t="s">
        <v>126</v>
      </c>
      <c r="E28" s="91"/>
    </row>
    <row r="29" spans="1:5" x14ac:dyDescent="0.55000000000000004">
      <c r="A29" s="90"/>
      <c r="B29" s="133">
        <v>5</v>
      </c>
      <c r="C29" s="133"/>
      <c r="D29" s="75" t="s">
        <v>106</v>
      </c>
      <c r="E29" s="91"/>
    </row>
    <row r="30" spans="1:5" ht="15" customHeight="1" x14ac:dyDescent="0.55000000000000004">
      <c r="A30" s="131" t="s">
        <v>20</v>
      </c>
      <c r="B30" s="132"/>
      <c r="C30" s="132"/>
      <c r="D30" s="132"/>
      <c r="E30" s="91"/>
    </row>
    <row r="31" spans="1:5" ht="15" customHeight="1" x14ac:dyDescent="0.55000000000000004">
      <c r="A31" s="90"/>
      <c r="B31" s="72"/>
      <c r="C31" s="72"/>
      <c r="D31" s="76"/>
      <c r="E31" s="91"/>
    </row>
    <row r="32" spans="1:5" ht="15" customHeight="1" x14ac:dyDescent="0.55000000000000004">
      <c r="A32" s="90"/>
      <c r="B32" s="72"/>
      <c r="C32" s="72"/>
      <c r="D32" s="76"/>
      <c r="E32" s="91"/>
    </row>
    <row r="33" spans="1:5" ht="15" customHeight="1" x14ac:dyDescent="0.55000000000000004">
      <c r="A33" s="90"/>
      <c r="B33" s="72"/>
      <c r="C33" s="72"/>
      <c r="D33" s="76"/>
      <c r="E33" s="91"/>
    </row>
    <row r="34" spans="1:5" ht="15" customHeight="1" x14ac:dyDescent="0.55000000000000004">
      <c r="A34" s="90"/>
      <c r="B34" s="72"/>
      <c r="C34" s="72"/>
      <c r="D34" s="76"/>
      <c r="E34" s="91"/>
    </row>
    <row r="35" spans="1:5" ht="15" customHeight="1" x14ac:dyDescent="0.55000000000000004">
      <c r="A35" s="90"/>
      <c r="B35" s="72"/>
      <c r="C35" s="72"/>
      <c r="D35" s="76"/>
      <c r="E35" s="91"/>
    </row>
    <row r="36" spans="1:5" x14ac:dyDescent="0.55000000000000004">
      <c r="A36" s="131" t="s">
        <v>19</v>
      </c>
      <c r="B36" s="132"/>
      <c r="C36" s="132"/>
      <c r="D36" s="132"/>
      <c r="E36" s="93"/>
    </row>
    <row r="37" spans="1:5" x14ac:dyDescent="0.55000000000000004">
      <c r="A37" s="90"/>
      <c r="B37" s="72"/>
      <c r="C37" s="72"/>
      <c r="D37" s="76"/>
      <c r="E37" s="91"/>
    </row>
    <row r="38" spans="1:5" x14ac:dyDescent="0.55000000000000004">
      <c r="A38" s="90"/>
      <c r="B38" s="72"/>
      <c r="C38" s="72"/>
      <c r="D38" s="76"/>
      <c r="E38" s="91"/>
    </row>
    <row r="39" spans="1:5" x14ac:dyDescent="0.55000000000000004">
      <c r="A39" s="90"/>
      <c r="B39" s="72"/>
      <c r="C39" s="72"/>
      <c r="D39" s="76"/>
      <c r="E39" s="91"/>
    </row>
    <row r="40" spans="1:5" x14ac:dyDescent="0.55000000000000004">
      <c r="A40" s="90"/>
      <c r="B40" s="72"/>
      <c r="C40" s="72"/>
      <c r="D40" s="76"/>
      <c r="E40" s="91"/>
    </row>
    <row r="41" spans="1:5" x14ac:dyDescent="0.55000000000000004">
      <c r="A41" s="90"/>
      <c r="B41" s="72"/>
      <c r="C41" s="72"/>
      <c r="D41" s="76"/>
      <c r="E41" s="91"/>
    </row>
    <row r="42" spans="1:5" x14ac:dyDescent="0.55000000000000004">
      <c r="A42" s="131" t="s">
        <v>131</v>
      </c>
      <c r="B42" s="132"/>
      <c r="C42" s="132"/>
      <c r="D42" s="132"/>
      <c r="E42" s="91"/>
    </row>
    <row r="43" spans="1:5" x14ac:dyDescent="0.55000000000000004">
      <c r="A43" s="90"/>
      <c r="B43" s="72"/>
      <c r="C43" s="72"/>
      <c r="D43" s="72"/>
      <c r="E43" s="91"/>
    </row>
    <row r="44" spans="1:5" x14ac:dyDescent="0.55000000000000004">
      <c r="A44" s="90"/>
      <c r="B44" s="72"/>
      <c r="C44" s="72"/>
      <c r="D44" s="72"/>
      <c r="E44" s="91"/>
    </row>
    <row r="45" spans="1:5" x14ac:dyDescent="0.55000000000000004">
      <c r="A45" s="90"/>
      <c r="B45" s="72"/>
      <c r="C45" s="72"/>
      <c r="D45" s="72"/>
      <c r="E45" s="91"/>
    </row>
    <row r="46" spans="1:5" x14ac:dyDescent="0.55000000000000004">
      <c r="A46" s="90"/>
      <c r="B46" s="72"/>
      <c r="C46" s="72"/>
      <c r="D46" s="72"/>
      <c r="E46" s="91"/>
    </row>
    <row r="47" spans="1:5" x14ac:dyDescent="0.55000000000000004">
      <c r="A47" s="90"/>
      <c r="B47" s="72"/>
      <c r="C47" s="72"/>
      <c r="D47" s="72"/>
      <c r="E47" s="91"/>
    </row>
    <row r="48" spans="1:5" x14ac:dyDescent="0.55000000000000004">
      <c r="A48" s="90"/>
      <c r="B48" s="72"/>
      <c r="C48" s="72"/>
      <c r="D48" s="72"/>
      <c r="E48" s="91"/>
    </row>
    <row r="49" spans="1:5" x14ac:dyDescent="0.55000000000000004">
      <c r="A49" s="90"/>
      <c r="B49" s="72"/>
      <c r="C49" s="72"/>
      <c r="D49" s="72"/>
      <c r="E49" s="91"/>
    </row>
    <row r="50" spans="1:5" x14ac:dyDescent="0.55000000000000004">
      <c r="A50" s="90"/>
      <c r="B50" s="72"/>
      <c r="C50" s="72"/>
      <c r="D50" s="72"/>
      <c r="E50" s="91"/>
    </row>
    <row r="51" spans="1:5" x14ac:dyDescent="0.55000000000000004">
      <c r="A51" s="90"/>
      <c r="B51" s="72"/>
      <c r="C51" s="72"/>
      <c r="D51" s="72"/>
      <c r="E51" s="91"/>
    </row>
    <row r="52" spans="1:5" x14ac:dyDescent="0.55000000000000004">
      <c r="A52" s="90"/>
      <c r="B52" s="72"/>
      <c r="C52" s="72"/>
      <c r="D52" s="72"/>
      <c r="E52" s="91"/>
    </row>
    <row r="53" spans="1:5" x14ac:dyDescent="0.55000000000000004">
      <c r="A53" s="90"/>
      <c r="B53" s="72"/>
      <c r="C53" s="72"/>
      <c r="D53" s="72"/>
      <c r="E53" s="91"/>
    </row>
    <row r="54" spans="1:5" x14ac:dyDescent="0.55000000000000004">
      <c r="A54" s="90"/>
      <c r="B54" s="72"/>
      <c r="C54" s="72"/>
      <c r="D54" s="72"/>
      <c r="E54" s="91"/>
    </row>
    <row r="55" spans="1:5" x14ac:dyDescent="0.55000000000000004">
      <c r="A55" s="90"/>
      <c r="B55" s="72"/>
      <c r="C55" s="72"/>
      <c r="D55" s="72"/>
      <c r="E55" s="91"/>
    </row>
    <row r="56" spans="1:5" x14ac:dyDescent="0.55000000000000004">
      <c r="A56" s="90"/>
      <c r="B56" s="72"/>
      <c r="C56" s="72"/>
      <c r="D56" s="72"/>
      <c r="E56" s="91"/>
    </row>
    <row r="57" spans="1:5" x14ac:dyDescent="0.55000000000000004">
      <c r="A57" s="90"/>
      <c r="B57" s="72"/>
      <c r="C57" s="72"/>
      <c r="D57" s="72"/>
      <c r="E57" s="91"/>
    </row>
    <row r="58" spans="1:5" ht="41.25" customHeight="1" x14ac:dyDescent="0.55000000000000004">
      <c r="A58" s="90"/>
      <c r="B58" s="72"/>
      <c r="C58" s="72"/>
      <c r="D58" s="72"/>
      <c r="E58" s="94"/>
    </row>
    <row r="59" spans="1:5" x14ac:dyDescent="0.55000000000000004">
      <c r="A59" s="90"/>
      <c r="B59" s="72"/>
      <c r="C59" s="72"/>
      <c r="D59" s="72"/>
      <c r="E59" s="91"/>
    </row>
    <row r="60" spans="1:5" x14ac:dyDescent="0.55000000000000004">
      <c r="A60" s="90"/>
      <c r="B60" s="72"/>
      <c r="C60" s="72"/>
      <c r="D60" s="72"/>
      <c r="E60" s="91"/>
    </row>
    <row r="61" spans="1:5" x14ac:dyDescent="0.55000000000000004">
      <c r="A61" s="90"/>
      <c r="B61" s="72"/>
      <c r="C61" s="72"/>
      <c r="D61" s="72"/>
      <c r="E61" s="94"/>
    </row>
    <row r="62" spans="1:5" x14ac:dyDescent="0.55000000000000004">
      <c r="A62" s="90"/>
      <c r="B62" s="72"/>
      <c r="C62" s="72"/>
      <c r="D62" s="72"/>
      <c r="E62" s="91"/>
    </row>
    <row r="63" spans="1:5" x14ac:dyDescent="0.55000000000000004">
      <c r="A63" s="95"/>
      <c r="B63" s="96"/>
      <c r="C63" s="96"/>
      <c r="D63" s="72"/>
      <c r="E63" s="94"/>
    </row>
    <row r="64" spans="1:5" x14ac:dyDescent="0.55000000000000004">
      <c r="A64" s="90"/>
      <c r="B64" s="72"/>
      <c r="C64" s="72"/>
      <c r="D64" s="72"/>
      <c r="E64" s="91"/>
    </row>
    <row r="65" spans="1:5" x14ac:dyDescent="0.55000000000000004">
      <c r="A65" s="95"/>
      <c r="B65" s="96"/>
      <c r="C65" s="96"/>
      <c r="D65" s="96"/>
      <c r="E65" s="94"/>
    </row>
  </sheetData>
  <mergeCells count="24">
    <mergeCell ref="A11:C11"/>
    <mergeCell ref="A1:E1"/>
    <mergeCell ref="A8:D8"/>
    <mergeCell ref="A9:C9"/>
    <mergeCell ref="A10:C10"/>
    <mergeCell ref="B25:C25"/>
    <mergeCell ref="A12:C12"/>
    <mergeCell ref="A13:C13"/>
    <mergeCell ref="B14:C14"/>
    <mergeCell ref="B15:C15"/>
    <mergeCell ref="B16:C16"/>
    <mergeCell ref="B17:C17"/>
    <mergeCell ref="B18:C18"/>
    <mergeCell ref="B19:C19"/>
    <mergeCell ref="B22:C22"/>
    <mergeCell ref="A23:D23"/>
    <mergeCell ref="B24:C24"/>
    <mergeCell ref="A36:D36"/>
    <mergeCell ref="A42:D42"/>
    <mergeCell ref="B26:C26"/>
    <mergeCell ref="B27:C27"/>
    <mergeCell ref="B28:C28"/>
    <mergeCell ref="B29:C29"/>
    <mergeCell ref="A30:D30"/>
  </mergeCells>
  <pageMargins left="0.7" right="0.7" top="0.75" bottom="0.75" header="0.3" footer="0.3"/>
  <pageSetup orientation="portrait" horizontalDpi="4294967292" verticalDpi="4294967292"/>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DA9694"/>
    <pageSetUpPr fitToPage="1"/>
  </sheetPr>
  <dimension ref="A1:E22"/>
  <sheetViews>
    <sheetView showGridLines="0" topLeftCell="A7" workbookViewId="0">
      <selection activeCell="E6" sqref="E6:E15"/>
    </sheetView>
  </sheetViews>
  <sheetFormatPr defaultColWidth="8.83984375" defaultRowHeight="14.4" x14ac:dyDescent="0.55000000000000004"/>
  <cols>
    <col min="2" max="2" width="41.47265625" customWidth="1"/>
    <col min="3" max="3" width="105.3125" customWidth="1"/>
    <col min="4" max="4" width="75.15625" customWidth="1"/>
    <col min="5" max="5" width="26.47265625" customWidth="1"/>
  </cols>
  <sheetData>
    <row r="1" spans="1:5" ht="20.399999999999999" x14ac:dyDescent="0.75">
      <c r="B1" s="78" t="s">
        <v>84</v>
      </c>
      <c r="C1" s="79"/>
    </row>
    <row r="3" spans="1:5" ht="18.3" x14ac:dyDescent="0.7">
      <c r="A3" s="140" t="s">
        <v>52</v>
      </c>
      <c r="B3" s="140"/>
      <c r="C3" s="140"/>
      <c r="D3" s="140"/>
    </row>
    <row r="4" spans="1:5" ht="18.3" x14ac:dyDescent="0.7">
      <c r="A4" s="141" t="s">
        <v>60</v>
      </c>
      <c r="B4" s="141"/>
      <c r="C4" s="141"/>
      <c r="D4" s="141"/>
      <c r="E4" s="141"/>
    </row>
    <row r="5" spans="1:5" x14ac:dyDescent="0.55000000000000004">
      <c r="A5" s="28" t="s">
        <v>35</v>
      </c>
      <c r="B5" s="40" t="s">
        <v>51</v>
      </c>
      <c r="C5" s="29" t="s">
        <v>2</v>
      </c>
      <c r="D5" s="31" t="s">
        <v>50</v>
      </c>
      <c r="E5" s="31" t="s">
        <v>16</v>
      </c>
    </row>
    <row r="6" spans="1:5" ht="59.05" customHeight="1" x14ac:dyDescent="0.55000000000000004">
      <c r="A6" s="38">
        <v>1</v>
      </c>
      <c r="B6" s="48"/>
      <c r="C6" s="49"/>
      <c r="D6" s="49"/>
      <c r="E6" s="43"/>
    </row>
    <row r="7" spans="1:5" ht="59.05" customHeight="1" x14ac:dyDescent="0.55000000000000004">
      <c r="A7" s="38">
        <v>2</v>
      </c>
      <c r="B7" s="117"/>
      <c r="C7" s="49"/>
      <c r="D7" s="49"/>
      <c r="E7" s="43"/>
    </row>
    <row r="8" spans="1:5" ht="59.05" customHeight="1" x14ac:dyDescent="0.55000000000000004">
      <c r="A8" s="38">
        <v>3</v>
      </c>
      <c r="B8" s="117"/>
      <c r="C8" s="49"/>
      <c r="D8" s="41"/>
      <c r="E8" s="43"/>
    </row>
    <row r="9" spans="1:5" ht="65.05" customHeight="1" x14ac:dyDescent="0.55000000000000004">
      <c r="A9" s="38">
        <v>4</v>
      </c>
      <c r="B9" s="117"/>
      <c r="C9" s="49"/>
      <c r="D9" s="41"/>
      <c r="E9" s="43"/>
    </row>
    <row r="10" spans="1:5" ht="69" customHeight="1" x14ac:dyDescent="0.55000000000000004">
      <c r="A10" s="38">
        <v>5</v>
      </c>
      <c r="B10" s="117"/>
      <c r="C10" s="49"/>
      <c r="D10" s="41"/>
      <c r="E10" s="43"/>
    </row>
    <row r="11" spans="1:5" ht="59.05" customHeight="1" x14ac:dyDescent="0.55000000000000004">
      <c r="A11" s="38">
        <v>6</v>
      </c>
      <c r="B11" s="117"/>
      <c r="C11" s="49"/>
      <c r="D11" s="49"/>
      <c r="E11" s="43"/>
    </row>
    <row r="12" spans="1:5" ht="50.05" customHeight="1" x14ac:dyDescent="0.55000000000000004">
      <c r="A12" s="38">
        <v>7</v>
      </c>
      <c r="B12" s="117"/>
      <c r="C12" s="49"/>
      <c r="D12" s="41"/>
      <c r="E12" s="43"/>
    </row>
    <row r="13" spans="1:5" ht="50.05" customHeight="1" x14ac:dyDescent="0.55000000000000004">
      <c r="A13" s="38">
        <v>8</v>
      </c>
      <c r="B13" s="117"/>
      <c r="C13" s="49"/>
      <c r="D13" s="41"/>
      <c r="E13" s="43"/>
    </row>
    <row r="14" spans="1:5" ht="50.05" customHeight="1" x14ac:dyDescent="0.55000000000000004">
      <c r="A14" s="38">
        <v>9</v>
      </c>
      <c r="B14" s="117"/>
      <c r="C14" s="49"/>
      <c r="D14" s="41"/>
      <c r="E14" s="43"/>
    </row>
    <row r="15" spans="1:5" ht="59.05" customHeight="1" x14ac:dyDescent="0.55000000000000004">
      <c r="A15" s="38">
        <v>10</v>
      </c>
      <c r="B15" s="117"/>
      <c r="C15" s="49"/>
      <c r="D15" s="49"/>
      <c r="E15" s="43"/>
    </row>
    <row r="17" spans="2:4" s="72" customFormat="1" ht="18.3" x14ac:dyDescent="0.7">
      <c r="B17" s="82" t="s">
        <v>110</v>
      </c>
    </row>
    <row r="18" spans="2:4" s="72" customFormat="1" ht="15.6" x14ac:dyDescent="0.6">
      <c r="B18" s="83" t="s">
        <v>132</v>
      </c>
      <c r="C18" s="106" t="s">
        <v>135</v>
      </c>
      <c r="D18" s="76"/>
    </row>
    <row r="19" spans="2:4" s="72" customFormat="1" ht="46.8" x14ac:dyDescent="0.6">
      <c r="B19" s="83" t="s">
        <v>152</v>
      </c>
      <c r="C19" s="107" t="s">
        <v>153</v>
      </c>
    </row>
    <row r="20" spans="2:4" s="72" customFormat="1" ht="15.6" x14ac:dyDescent="0.6">
      <c r="B20" s="83" t="s">
        <v>134</v>
      </c>
      <c r="C20" s="106" t="s">
        <v>136</v>
      </c>
    </row>
    <row r="21" spans="2:4" s="72" customFormat="1" ht="14.05" customHeight="1" x14ac:dyDescent="0.6">
      <c r="B21" s="83" t="s">
        <v>133</v>
      </c>
      <c r="C21" s="107" t="s">
        <v>137</v>
      </c>
    </row>
    <row r="22" spans="2:4" s="72" customFormat="1" x14ac:dyDescent="0.55000000000000004"/>
  </sheetData>
  <mergeCells count="2">
    <mergeCell ref="A3:D3"/>
    <mergeCell ref="A4:E4"/>
  </mergeCells>
  <phoneticPr fontId="4" type="noConversion"/>
  <dataValidations count="1">
    <dataValidation type="list" allowBlank="1" showInputMessage="1" showErrorMessage="1" sqref="E6:E15">
      <formula1>$B$18:$B$21</formula1>
    </dataValidation>
  </dataValidations>
  <printOptions horizontalCentered="1"/>
  <pageMargins left="0.25" right="0.25" top="0.75000000000000011" bottom="0.75000000000000011" header="0.30000000000000004" footer="0.30000000000000004"/>
  <pageSetup paperSize="5" scale="69" orientation="landscape"/>
  <headerFooter>
    <oddHeader>&amp;R&amp;"Calibri,Regular"&amp;K000000&amp;D</oddHeader>
    <oddFooter>&amp;R&amp;"Calibri,Regular"&amp;K000000&amp;P</oddFooter>
  </headerFooter>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DA9694"/>
    <pageSetUpPr fitToPage="1"/>
  </sheetPr>
  <dimension ref="A1:O259"/>
  <sheetViews>
    <sheetView showGridLines="0" topLeftCell="A68" workbookViewId="0">
      <selection activeCell="D85" sqref="D85"/>
    </sheetView>
  </sheetViews>
  <sheetFormatPr defaultColWidth="8.83984375" defaultRowHeight="14.4" x14ac:dyDescent="0.55000000000000004"/>
  <cols>
    <col min="1" max="2" width="15.15625" style="63" customWidth="1"/>
    <col min="3" max="3" width="89.83984375" style="63" customWidth="1"/>
    <col min="4" max="4" width="11.7890625" style="63" customWidth="1"/>
    <col min="5" max="6" width="10.47265625" style="63" customWidth="1"/>
    <col min="7" max="7" width="11.3125" style="63" customWidth="1"/>
    <col min="8" max="16384" width="8.83984375" style="63"/>
  </cols>
  <sheetData>
    <row r="1" spans="1:3" ht="18.3" x14ac:dyDescent="0.7">
      <c r="A1" s="140" t="s">
        <v>20</v>
      </c>
      <c r="B1" s="144"/>
      <c r="C1" s="144"/>
    </row>
    <row r="3" spans="1:3" ht="36" customHeight="1" x14ac:dyDescent="0.55000000000000004">
      <c r="A3" s="145" t="s">
        <v>29</v>
      </c>
      <c r="B3" s="145"/>
      <c r="C3" s="64" t="s">
        <v>34</v>
      </c>
    </row>
    <row r="4" spans="1:3" ht="15" customHeight="1" x14ac:dyDescent="0.55000000000000004">
      <c r="A4" s="146">
        <v>1</v>
      </c>
      <c r="B4" s="146" t="s">
        <v>30</v>
      </c>
      <c r="C4" s="65" t="s">
        <v>128</v>
      </c>
    </row>
    <row r="5" spans="1:3" ht="15" customHeight="1" x14ac:dyDescent="0.55000000000000004">
      <c r="A5" s="146"/>
      <c r="B5" s="146"/>
      <c r="C5" s="66" t="s">
        <v>86</v>
      </c>
    </row>
    <row r="6" spans="1:3" ht="15" customHeight="1" x14ac:dyDescent="0.55000000000000004">
      <c r="A6" s="146"/>
      <c r="B6" s="146"/>
      <c r="C6" s="66" t="s">
        <v>87</v>
      </c>
    </row>
    <row r="7" spans="1:3" ht="15" customHeight="1" x14ac:dyDescent="0.55000000000000004">
      <c r="A7" s="146"/>
      <c r="B7" s="146"/>
      <c r="C7" s="66" t="s">
        <v>88</v>
      </c>
    </row>
    <row r="8" spans="1:3" ht="14.25" customHeight="1" x14ac:dyDescent="0.55000000000000004">
      <c r="A8" s="146"/>
      <c r="B8" s="146"/>
      <c r="C8" s="66" t="s">
        <v>89</v>
      </c>
    </row>
    <row r="9" spans="1:3" ht="6.75" hidden="1" customHeight="1" x14ac:dyDescent="0.55000000000000004">
      <c r="A9" s="146"/>
      <c r="B9" s="146"/>
      <c r="C9" s="66"/>
    </row>
    <row r="10" spans="1:3" ht="3" hidden="1" customHeight="1" x14ac:dyDescent="0.55000000000000004">
      <c r="A10" s="146"/>
      <c r="B10" s="146"/>
      <c r="C10" s="66"/>
    </row>
    <row r="11" spans="1:3" ht="15" hidden="1" customHeight="1" x14ac:dyDescent="0.55000000000000004">
      <c r="A11" s="146"/>
      <c r="B11" s="146"/>
      <c r="C11" s="66"/>
    </row>
    <row r="12" spans="1:3" ht="15" hidden="1" customHeight="1" x14ac:dyDescent="0.55000000000000004">
      <c r="A12" s="146"/>
      <c r="B12" s="146"/>
      <c r="C12" s="66"/>
    </row>
    <row r="13" spans="1:3" ht="15" hidden="1" customHeight="1" x14ac:dyDescent="0.55000000000000004">
      <c r="A13" s="146"/>
      <c r="B13" s="146"/>
      <c r="C13" s="66"/>
    </row>
    <row r="14" spans="1:3" ht="15" hidden="1" customHeight="1" x14ac:dyDescent="0.55000000000000004">
      <c r="A14" s="146"/>
      <c r="B14" s="146"/>
      <c r="C14" s="66"/>
    </row>
    <row r="15" spans="1:3" hidden="1" x14ac:dyDescent="0.55000000000000004">
      <c r="A15" s="146"/>
      <c r="B15" s="146"/>
      <c r="C15" s="66"/>
    </row>
    <row r="16" spans="1:3" hidden="1" x14ac:dyDescent="0.55000000000000004">
      <c r="A16" s="146"/>
      <c r="B16" s="146"/>
      <c r="C16" s="66"/>
    </row>
    <row r="17" spans="1:3" hidden="1" x14ac:dyDescent="0.55000000000000004">
      <c r="A17" s="146"/>
      <c r="B17" s="146"/>
      <c r="C17" s="66"/>
    </row>
    <row r="18" spans="1:3" hidden="1" x14ac:dyDescent="0.55000000000000004">
      <c r="A18" s="146"/>
      <c r="B18" s="146"/>
      <c r="C18" s="67"/>
    </row>
    <row r="19" spans="1:3" ht="15" customHeight="1" x14ac:dyDescent="0.55000000000000004">
      <c r="A19" s="147">
        <v>2</v>
      </c>
      <c r="B19" s="146" t="s">
        <v>31</v>
      </c>
      <c r="C19" s="65" t="s">
        <v>127</v>
      </c>
    </row>
    <row r="20" spans="1:3" x14ac:dyDescent="0.55000000000000004">
      <c r="A20" s="147"/>
      <c r="B20" s="146"/>
      <c r="C20" s="66" t="s">
        <v>90</v>
      </c>
    </row>
    <row r="21" spans="1:3" x14ac:dyDescent="0.55000000000000004">
      <c r="A21" s="147"/>
      <c r="B21" s="146"/>
      <c r="C21" s="66" t="s">
        <v>91</v>
      </c>
    </row>
    <row r="22" spans="1:3" x14ac:dyDescent="0.55000000000000004">
      <c r="A22" s="147"/>
      <c r="B22" s="146"/>
      <c r="C22" s="66" t="s">
        <v>92</v>
      </c>
    </row>
    <row r="23" spans="1:3" x14ac:dyDescent="0.55000000000000004">
      <c r="A23" s="147"/>
      <c r="B23" s="146"/>
      <c r="C23" s="66" t="s">
        <v>93</v>
      </c>
    </row>
    <row r="24" spans="1:3" ht="0.75" customHeight="1" x14ac:dyDescent="0.55000000000000004">
      <c r="A24" s="147"/>
      <c r="B24" s="146"/>
      <c r="C24" s="66"/>
    </row>
    <row r="25" spans="1:3" ht="2.25" hidden="1" customHeight="1" x14ac:dyDescent="0.55000000000000004">
      <c r="A25" s="147"/>
      <c r="B25" s="146"/>
      <c r="C25" s="66"/>
    </row>
    <row r="26" spans="1:3" hidden="1" x14ac:dyDescent="0.55000000000000004">
      <c r="A26" s="147"/>
      <c r="B26" s="146"/>
      <c r="C26" s="66"/>
    </row>
    <row r="27" spans="1:3" hidden="1" x14ac:dyDescent="0.55000000000000004">
      <c r="A27" s="147"/>
      <c r="B27" s="146"/>
      <c r="C27" s="66"/>
    </row>
    <row r="28" spans="1:3" hidden="1" x14ac:dyDescent="0.55000000000000004">
      <c r="A28" s="147"/>
      <c r="B28" s="146"/>
      <c r="C28" s="66"/>
    </row>
    <row r="29" spans="1:3" hidden="1" x14ac:dyDescent="0.55000000000000004">
      <c r="A29" s="147"/>
      <c r="B29" s="146"/>
      <c r="C29" s="66"/>
    </row>
    <row r="30" spans="1:3" hidden="1" x14ac:dyDescent="0.55000000000000004">
      <c r="A30" s="147"/>
      <c r="B30" s="146"/>
      <c r="C30" s="66"/>
    </row>
    <row r="31" spans="1:3" hidden="1" x14ac:dyDescent="0.55000000000000004">
      <c r="A31" s="147"/>
      <c r="B31" s="146"/>
      <c r="C31" s="66"/>
    </row>
    <row r="32" spans="1:3" hidden="1" x14ac:dyDescent="0.55000000000000004">
      <c r="A32" s="147"/>
      <c r="B32" s="146"/>
      <c r="C32" s="66"/>
    </row>
    <row r="33" spans="1:3" hidden="1" x14ac:dyDescent="0.55000000000000004">
      <c r="A33" s="147"/>
      <c r="B33" s="146"/>
      <c r="C33" s="67"/>
    </row>
    <row r="34" spans="1:3" ht="15" customHeight="1" x14ac:dyDescent="0.55000000000000004">
      <c r="A34" s="147">
        <v>3</v>
      </c>
      <c r="B34" s="146" t="s">
        <v>3</v>
      </c>
      <c r="C34" s="65" t="s">
        <v>129</v>
      </c>
    </row>
    <row r="35" spans="1:3" x14ac:dyDescent="0.55000000000000004">
      <c r="A35" s="147"/>
      <c r="B35" s="146"/>
      <c r="C35" s="66" t="s">
        <v>94</v>
      </c>
    </row>
    <row r="36" spans="1:3" x14ac:dyDescent="0.55000000000000004">
      <c r="A36" s="147"/>
      <c r="B36" s="146"/>
      <c r="C36" s="66" t="s">
        <v>95</v>
      </c>
    </row>
    <row r="37" spans="1:3" x14ac:dyDescent="0.55000000000000004">
      <c r="A37" s="147"/>
      <c r="B37" s="146"/>
      <c r="C37" s="66" t="s">
        <v>96</v>
      </c>
    </row>
    <row r="38" spans="1:3" x14ac:dyDescent="0.55000000000000004">
      <c r="A38" s="147"/>
      <c r="B38" s="146"/>
      <c r="C38" s="66" t="s">
        <v>97</v>
      </c>
    </row>
    <row r="39" spans="1:3" ht="18.75" hidden="1" customHeight="1" x14ac:dyDescent="0.55000000000000004">
      <c r="A39" s="147"/>
      <c r="B39" s="146"/>
      <c r="C39" s="66"/>
    </row>
    <row r="40" spans="1:3" hidden="1" x14ac:dyDescent="0.55000000000000004">
      <c r="A40" s="147"/>
      <c r="B40" s="146"/>
      <c r="C40" s="66"/>
    </row>
    <row r="41" spans="1:3" hidden="1" x14ac:dyDescent="0.55000000000000004">
      <c r="A41" s="147"/>
      <c r="B41" s="146"/>
      <c r="C41" s="66"/>
    </row>
    <row r="42" spans="1:3" hidden="1" x14ac:dyDescent="0.55000000000000004">
      <c r="A42" s="147"/>
      <c r="B42" s="146"/>
      <c r="C42" s="66"/>
    </row>
    <row r="43" spans="1:3" hidden="1" x14ac:dyDescent="0.55000000000000004">
      <c r="A43" s="147"/>
      <c r="B43" s="146"/>
      <c r="C43" s="66"/>
    </row>
    <row r="44" spans="1:3" hidden="1" x14ac:dyDescent="0.55000000000000004">
      <c r="A44" s="147"/>
      <c r="B44" s="146"/>
      <c r="C44" s="66"/>
    </row>
    <row r="45" spans="1:3" hidden="1" x14ac:dyDescent="0.55000000000000004">
      <c r="A45" s="147"/>
      <c r="B45" s="146"/>
      <c r="C45" s="66"/>
    </row>
    <row r="46" spans="1:3" hidden="1" x14ac:dyDescent="0.55000000000000004">
      <c r="A46" s="147"/>
      <c r="B46" s="146"/>
      <c r="C46" s="66"/>
    </row>
    <row r="47" spans="1:3" hidden="1" x14ac:dyDescent="0.55000000000000004">
      <c r="A47" s="147"/>
      <c r="B47" s="146"/>
      <c r="C47" s="66"/>
    </row>
    <row r="48" spans="1:3" hidden="1" x14ac:dyDescent="0.55000000000000004">
      <c r="A48" s="147"/>
      <c r="B48" s="146"/>
      <c r="C48" s="66"/>
    </row>
    <row r="49" spans="1:3" hidden="1" x14ac:dyDescent="0.55000000000000004">
      <c r="A49" s="147"/>
      <c r="B49" s="146"/>
      <c r="C49" s="67"/>
    </row>
    <row r="50" spans="1:3" ht="15" customHeight="1" x14ac:dyDescent="0.55000000000000004">
      <c r="A50" s="147">
        <v>4</v>
      </c>
      <c r="B50" s="146" t="s">
        <v>32</v>
      </c>
      <c r="C50" s="65" t="s">
        <v>129</v>
      </c>
    </row>
    <row r="51" spans="1:3" x14ac:dyDescent="0.55000000000000004">
      <c r="A51" s="147"/>
      <c r="B51" s="146"/>
      <c r="C51" s="66" t="s">
        <v>98</v>
      </c>
    </row>
    <row r="52" spans="1:3" x14ac:dyDescent="0.55000000000000004">
      <c r="A52" s="147"/>
      <c r="B52" s="146"/>
      <c r="C52" s="66" t="s">
        <v>99</v>
      </c>
    </row>
    <row r="53" spans="1:3" x14ac:dyDescent="0.55000000000000004">
      <c r="A53" s="147"/>
      <c r="B53" s="146"/>
      <c r="C53" s="66" t="s">
        <v>100</v>
      </c>
    </row>
    <row r="54" spans="1:3" x14ac:dyDescent="0.55000000000000004">
      <c r="A54" s="147"/>
      <c r="B54" s="146"/>
      <c r="C54" s="66" t="s">
        <v>101</v>
      </c>
    </row>
    <row r="55" spans="1:3" ht="8.25" customHeight="1" x14ac:dyDescent="0.55000000000000004">
      <c r="A55" s="147"/>
      <c r="B55" s="146"/>
      <c r="C55" s="66"/>
    </row>
    <row r="56" spans="1:3" hidden="1" x14ac:dyDescent="0.55000000000000004">
      <c r="A56" s="147"/>
      <c r="B56" s="146"/>
      <c r="C56" s="66"/>
    </row>
    <row r="57" spans="1:3" hidden="1" x14ac:dyDescent="0.55000000000000004">
      <c r="A57" s="147"/>
      <c r="B57" s="146"/>
      <c r="C57" s="66"/>
    </row>
    <row r="58" spans="1:3" hidden="1" x14ac:dyDescent="0.55000000000000004">
      <c r="A58" s="147"/>
      <c r="B58" s="146"/>
      <c r="C58" s="66"/>
    </row>
    <row r="59" spans="1:3" hidden="1" x14ac:dyDescent="0.55000000000000004">
      <c r="A59" s="147"/>
      <c r="B59" s="146"/>
      <c r="C59" s="66"/>
    </row>
    <row r="60" spans="1:3" hidden="1" x14ac:dyDescent="0.55000000000000004">
      <c r="A60" s="147"/>
      <c r="B60" s="146"/>
      <c r="C60" s="66"/>
    </row>
    <row r="61" spans="1:3" hidden="1" x14ac:dyDescent="0.55000000000000004">
      <c r="A61" s="147"/>
      <c r="B61" s="146"/>
      <c r="C61" s="66"/>
    </row>
    <row r="62" spans="1:3" hidden="1" x14ac:dyDescent="0.55000000000000004">
      <c r="A62" s="147"/>
      <c r="B62" s="146"/>
      <c r="C62" s="66"/>
    </row>
    <row r="63" spans="1:3" hidden="1" x14ac:dyDescent="0.55000000000000004">
      <c r="A63" s="147"/>
      <c r="B63" s="146"/>
      <c r="C63" s="66"/>
    </row>
    <row r="64" spans="1:3" hidden="1" x14ac:dyDescent="0.55000000000000004">
      <c r="A64" s="147"/>
      <c r="B64" s="146"/>
      <c r="C64" s="67"/>
    </row>
    <row r="65" spans="1:3" ht="15" customHeight="1" x14ac:dyDescent="0.55000000000000004">
      <c r="A65" s="147">
        <v>5</v>
      </c>
      <c r="B65" s="146" t="s">
        <v>33</v>
      </c>
      <c r="C65" s="65" t="s">
        <v>130</v>
      </c>
    </row>
    <row r="66" spans="1:3" x14ac:dyDescent="0.55000000000000004">
      <c r="A66" s="147"/>
      <c r="B66" s="146"/>
      <c r="C66" s="66" t="s">
        <v>102</v>
      </c>
    </row>
    <row r="67" spans="1:3" x14ac:dyDescent="0.55000000000000004">
      <c r="A67" s="147"/>
      <c r="B67" s="146"/>
      <c r="C67" s="66" t="s">
        <v>103</v>
      </c>
    </row>
    <row r="68" spans="1:3" x14ac:dyDescent="0.55000000000000004">
      <c r="A68" s="147"/>
      <c r="B68" s="146"/>
      <c r="C68" s="66" t="s">
        <v>104</v>
      </c>
    </row>
    <row r="69" spans="1:3" x14ac:dyDescent="0.55000000000000004">
      <c r="A69" s="147"/>
      <c r="B69" s="146"/>
      <c r="C69" s="66" t="s">
        <v>105</v>
      </c>
    </row>
    <row r="70" spans="1:3" ht="1.5" customHeight="1" x14ac:dyDescent="0.55000000000000004">
      <c r="A70" s="147"/>
      <c r="B70" s="146"/>
      <c r="C70" s="66"/>
    </row>
    <row r="71" spans="1:3" hidden="1" x14ac:dyDescent="0.55000000000000004">
      <c r="A71" s="147"/>
      <c r="B71" s="146"/>
      <c r="C71" s="66"/>
    </row>
    <row r="72" spans="1:3" hidden="1" x14ac:dyDescent="0.55000000000000004">
      <c r="A72" s="147"/>
      <c r="B72" s="146"/>
      <c r="C72" s="66"/>
    </row>
    <row r="73" spans="1:3" hidden="1" x14ac:dyDescent="0.55000000000000004">
      <c r="A73" s="147"/>
      <c r="B73" s="146"/>
      <c r="C73" s="66"/>
    </row>
    <row r="74" spans="1:3" hidden="1" x14ac:dyDescent="0.55000000000000004">
      <c r="A74" s="147"/>
      <c r="B74" s="146"/>
      <c r="C74" s="66"/>
    </row>
    <row r="75" spans="1:3" hidden="1" x14ac:dyDescent="0.55000000000000004">
      <c r="A75" s="147"/>
      <c r="B75" s="146"/>
      <c r="C75" s="66"/>
    </row>
    <row r="76" spans="1:3" hidden="1" x14ac:dyDescent="0.55000000000000004">
      <c r="A76" s="147"/>
      <c r="B76" s="146"/>
      <c r="C76" s="66"/>
    </row>
    <row r="77" spans="1:3" hidden="1" x14ac:dyDescent="0.55000000000000004">
      <c r="A77" s="147"/>
      <c r="B77" s="146"/>
      <c r="C77" s="66"/>
    </row>
    <row r="78" spans="1:3" hidden="1" x14ac:dyDescent="0.55000000000000004">
      <c r="A78" s="147"/>
      <c r="B78" s="146"/>
      <c r="C78" s="66"/>
    </row>
    <row r="79" spans="1:3" hidden="1" x14ac:dyDescent="0.55000000000000004">
      <c r="A79" s="147"/>
      <c r="B79" s="146"/>
      <c r="C79" s="67"/>
    </row>
    <row r="80" spans="1:3" ht="0.75" customHeight="1" x14ac:dyDescent="0.55000000000000004"/>
    <row r="81" spans="1:15" x14ac:dyDescent="0.55000000000000004">
      <c r="A81" s="148" t="s">
        <v>58</v>
      </c>
      <c r="B81" s="148"/>
      <c r="C81" s="148"/>
      <c r="D81" s="148"/>
      <c r="E81" s="148"/>
      <c r="F81" s="148"/>
      <c r="G81" s="148"/>
      <c r="H81" s="148"/>
    </row>
    <row r="82" spans="1:15" ht="33" customHeight="1" x14ac:dyDescent="0.55000000000000004">
      <c r="A82" s="149" t="s">
        <v>46</v>
      </c>
      <c r="B82" s="149"/>
      <c r="C82" s="149"/>
    </row>
    <row r="83" spans="1:15" ht="29.25" customHeight="1" x14ac:dyDescent="0.55000000000000004">
      <c r="A83" s="68"/>
      <c r="B83" s="68"/>
      <c r="C83" s="68"/>
      <c r="D83" s="142" t="s">
        <v>138</v>
      </c>
      <c r="E83" s="142"/>
      <c r="F83" s="142"/>
      <c r="G83" s="142"/>
      <c r="H83" s="142"/>
      <c r="I83" s="1"/>
    </row>
    <row r="84" spans="1:15" ht="43.2" x14ac:dyDescent="0.55000000000000004">
      <c r="A84" s="69" t="s">
        <v>35</v>
      </c>
      <c r="B84" s="150" t="s">
        <v>51</v>
      </c>
      <c r="C84" s="151"/>
      <c r="D84" s="116" t="s">
        <v>154</v>
      </c>
      <c r="E84" s="116" t="s">
        <v>132</v>
      </c>
      <c r="F84" s="116" t="s">
        <v>139</v>
      </c>
      <c r="G84" s="116" t="s">
        <v>134</v>
      </c>
      <c r="H84" s="70" t="s">
        <v>149</v>
      </c>
    </row>
    <row r="85" spans="1:15" x14ac:dyDescent="0.55000000000000004">
      <c r="A85" s="71">
        <f>'1-Risk Definitions'!A6</f>
        <v>1</v>
      </c>
      <c r="B85" s="143">
        <f>'1-Risk Definitions'!B6</f>
        <v>0</v>
      </c>
      <c r="C85" s="143"/>
      <c r="D85" s="124"/>
      <c r="E85" s="124"/>
      <c r="F85" s="124"/>
      <c r="G85" s="124"/>
      <c r="H85" s="125">
        <f>SUM(D85:G85)/4</f>
        <v>0</v>
      </c>
    </row>
    <row r="86" spans="1:15" ht="14.05" customHeight="1" x14ac:dyDescent="0.55000000000000004">
      <c r="A86" s="71">
        <f>'1-Risk Definitions'!A7</f>
        <v>2</v>
      </c>
      <c r="B86" s="143">
        <f>'1-Risk Definitions'!B7</f>
        <v>0</v>
      </c>
      <c r="C86" s="143"/>
      <c r="D86" s="124"/>
      <c r="E86" s="124"/>
      <c r="F86" s="124"/>
      <c r="G86" s="124"/>
      <c r="H86" s="125">
        <f t="shared" ref="H86:H94" si="0">SUM(D86:G86)/4</f>
        <v>0</v>
      </c>
    </row>
    <row r="87" spans="1:15" ht="14.05" customHeight="1" x14ac:dyDescent="0.55000000000000004">
      <c r="A87" s="71">
        <f>'1-Risk Definitions'!A8</f>
        <v>3</v>
      </c>
      <c r="B87" s="143">
        <f>'1-Risk Definitions'!B8</f>
        <v>0</v>
      </c>
      <c r="C87" s="143"/>
      <c r="D87" s="124"/>
      <c r="E87" s="124"/>
      <c r="F87" s="124"/>
      <c r="G87" s="124"/>
      <c r="H87" s="125">
        <f t="shared" si="0"/>
        <v>0</v>
      </c>
    </row>
    <row r="88" spans="1:15" ht="14.05" customHeight="1" x14ac:dyDescent="0.55000000000000004">
      <c r="A88" s="71">
        <f>'1-Risk Definitions'!A9</f>
        <v>4</v>
      </c>
      <c r="B88" s="143">
        <f>'1-Risk Definitions'!B9</f>
        <v>0</v>
      </c>
      <c r="C88" s="143"/>
      <c r="D88" s="124"/>
      <c r="E88" s="124"/>
      <c r="F88" s="124"/>
      <c r="G88" s="124"/>
      <c r="H88" s="125">
        <f t="shared" si="0"/>
        <v>0</v>
      </c>
    </row>
    <row r="89" spans="1:15" ht="14.05" customHeight="1" x14ac:dyDescent="0.55000000000000004">
      <c r="A89" s="71">
        <f>'1-Risk Definitions'!A10</f>
        <v>5</v>
      </c>
      <c r="B89" s="143">
        <f>'1-Risk Definitions'!B10</f>
        <v>0</v>
      </c>
      <c r="C89" s="143"/>
      <c r="D89" s="124"/>
      <c r="E89" s="124"/>
      <c r="F89" s="124"/>
      <c r="G89" s="124"/>
      <c r="H89" s="125">
        <f t="shared" si="0"/>
        <v>0</v>
      </c>
    </row>
    <row r="90" spans="1:15" ht="14.05" customHeight="1" x14ac:dyDescent="0.55000000000000004">
      <c r="A90" s="71">
        <f>'1-Risk Definitions'!A11</f>
        <v>6</v>
      </c>
      <c r="B90" s="143">
        <f>'1-Risk Definitions'!B11</f>
        <v>0</v>
      </c>
      <c r="C90" s="143"/>
      <c r="D90" s="124"/>
      <c r="E90" s="124"/>
      <c r="F90" s="124"/>
      <c r="G90" s="124"/>
      <c r="H90" s="125">
        <f t="shared" si="0"/>
        <v>0</v>
      </c>
    </row>
    <row r="91" spans="1:15" ht="15" customHeight="1" x14ac:dyDescent="0.55000000000000004">
      <c r="A91" s="71">
        <f>'1-Risk Definitions'!A12</f>
        <v>7</v>
      </c>
      <c r="B91" s="143">
        <f>'1-Risk Definitions'!B12</f>
        <v>0</v>
      </c>
      <c r="C91" s="143"/>
      <c r="D91" s="124"/>
      <c r="E91" s="124"/>
      <c r="F91" s="124"/>
      <c r="G91" s="124"/>
      <c r="H91" s="125">
        <f t="shared" si="0"/>
        <v>0</v>
      </c>
    </row>
    <row r="92" spans="1:15" ht="15" customHeight="1" x14ac:dyDescent="0.55000000000000004">
      <c r="A92" s="71">
        <f>'1-Risk Definitions'!A13</f>
        <v>8</v>
      </c>
      <c r="B92" s="143">
        <f>'1-Risk Definitions'!B13</f>
        <v>0</v>
      </c>
      <c r="C92" s="143"/>
      <c r="D92" s="124"/>
      <c r="E92" s="124"/>
      <c r="F92" s="124"/>
      <c r="G92" s="124"/>
      <c r="H92" s="125">
        <f t="shared" si="0"/>
        <v>0</v>
      </c>
    </row>
    <row r="93" spans="1:15" ht="15" customHeight="1" x14ac:dyDescent="0.55000000000000004">
      <c r="A93" s="71">
        <f>'1-Risk Definitions'!A14</f>
        <v>9</v>
      </c>
      <c r="B93" s="143">
        <f>'1-Risk Definitions'!B14</f>
        <v>0</v>
      </c>
      <c r="C93" s="143"/>
      <c r="D93" s="124"/>
      <c r="E93" s="124"/>
      <c r="F93" s="124"/>
      <c r="G93" s="124"/>
      <c r="H93" s="125">
        <f t="shared" si="0"/>
        <v>0</v>
      </c>
    </row>
    <row r="94" spans="1:15" x14ac:dyDescent="0.55000000000000004">
      <c r="A94" s="71">
        <f>'1-Risk Definitions'!A15</f>
        <v>10</v>
      </c>
      <c r="B94" s="143">
        <f>'1-Risk Definitions'!B15</f>
        <v>0</v>
      </c>
      <c r="C94" s="143"/>
      <c r="D94" s="124"/>
      <c r="E94" s="124"/>
      <c r="F94" s="124"/>
      <c r="G94" s="124"/>
      <c r="H94" s="125">
        <f t="shared" si="0"/>
        <v>0</v>
      </c>
    </row>
    <row r="95" spans="1:15" x14ac:dyDescent="0.55000000000000004">
      <c r="D95" s="72"/>
      <c r="E95" s="72"/>
      <c r="F95" s="72"/>
      <c r="G95" s="72"/>
      <c r="H95" s="72"/>
      <c r="I95" s="72"/>
      <c r="J95" s="72"/>
      <c r="K95" s="72"/>
      <c r="L95" s="72"/>
      <c r="M95" s="72"/>
      <c r="N95" s="72"/>
      <c r="O95" s="72"/>
    </row>
    <row r="96" spans="1:15" x14ac:dyDescent="0.55000000000000004">
      <c r="D96" s="72"/>
      <c r="E96" s="72"/>
      <c r="F96" s="72"/>
      <c r="G96" s="72"/>
      <c r="H96" s="72"/>
      <c r="I96" s="72"/>
      <c r="J96" s="72"/>
      <c r="K96" s="72"/>
      <c r="L96" s="72"/>
      <c r="M96" s="72"/>
      <c r="N96" s="72"/>
      <c r="O96" s="72"/>
    </row>
    <row r="97" spans="4:15" x14ac:dyDescent="0.55000000000000004">
      <c r="D97" s="72"/>
      <c r="E97" s="72"/>
      <c r="F97" s="72"/>
      <c r="G97" s="72"/>
      <c r="H97" s="72"/>
      <c r="I97" s="72"/>
      <c r="J97" s="72"/>
      <c r="K97" s="72"/>
      <c r="L97" s="72"/>
      <c r="M97" s="72"/>
      <c r="N97" s="72"/>
      <c r="O97" s="72"/>
    </row>
    <row r="98" spans="4:15" x14ac:dyDescent="0.55000000000000004">
      <c r="D98" s="72"/>
      <c r="E98" s="72"/>
      <c r="F98" s="72"/>
      <c r="G98" s="72"/>
      <c r="H98" s="72"/>
      <c r="I98" s="72"/>
      <c r="J98" s="72"/>
      <c r="K98" s="72"/>
      <c r="L98" s="72"/>
      <c r="M98" s="72"/>
      <c r="N98" s="72"/>
      <c r="O98" s="72"/>
    </row>
    <row r="99" spans="4:15" x14ac:dyDescent="0.55000000000000004">
      <c r="D99" s="72"/>
      <c r="E99" s="72"/>
      <c r="F99" s="72"/>
      <c r="G99" s="72"/>
      <c r="H99" s="72"/>
      <c r="I99" s="72"/>
      <c r="J99" s="72"/>
      <c r="K99" s="72"/>
      <c r="L99" s="72"/>
      <c r="M99" s="72"/>
      <c r="N99" s="72"/>
      <c r="O99" s="72"/>
    </row>
    <row r="100" spans="4:15" x14ac:dyDescent="0.55000000000000004">
      <c r="D100" s="72"/>
      <c r="E100" s="72"/>
      <c r="F100" s="72"/>
      <c r="G100" s="72"/>
      <c r="H100" s="72"/>
      <c r="I100" s="72"/>
      <c r="J100" s="72"/>
      <c r="K100" s="72"/>
      <c r="L100" s="72"/>
      <c r="M100" s="72"/>
      <c r="N100" s="72"/>
      <c r="O100" s="72"/>
    </row>
    <row r="101" spans="4:15" x14ac:dyDescent="0.55000000000000004">
      <c r="D101" s="72"/>
      <c r="E101" s="72"/>
      <c r="F101" s="72"/>
      <c r="G101" s="72"/>
      <c r="H101" s="72"/>
      <c r="I101" s="72"/>
      <c r="J101" s="72"/>
      <c r="K101" s="72"/>
      <c r="L101" s="72"/>
      <c r="M101" s="72"/>
      <c r="N101" s="72"/>
      <c r="O101" s="72"/>
    </row>
    <row r="102" spans="4:15" x14ac:dyDescent="0.55000000000000004">
      <c r="D102" s="72"/>
      <c r="E102" s="72"/>
      <c r="F102" s="72"/>
      <c r="G102" s="72"/>
      <c r="H102" s="72"/>
      <c r="I102" s="72"/>
      <c r="J102" s="72"/>
      <c r="K102" s="72"/>
      <c r="L102" s="72"/>
      <c r="M102" s="72"/>
      <c r="N102" s="72"/>
      <c r="O102" s="72"/>
    </row>
    <row r="103" spans="4:15" x14ac:dyDescent="0.55000000000000004">
      <c r="D103" s="72"/>
      <c r="E103" s="72"/>
      <c r="F103" s="72"/>
      <c r="G103" s="72"/>
      <c r="H103" s="72"/>
      <c r="I103" s="72"/>
      <c r="J103" s="72"/>
      <c r="K103" s="72"/>
      <c r="L103" s="72"/>
      <c r="M103" s="72"/>
      <c r="N103" s="72"/>
      <c r="O103" s="72"/>
    </row>
    <row r="104" spans="4:15" x14ac:dyDescent="0.55000000000000004">
      <c r="D104" s="72"/>
      <c r="E104" s="72"/>
      <c r="F104" s="72"/>
      <c r="G104" s="72"/>
      <c r="H104" s="72"/>
      <c r="I104" s="72"/>
      <c r="J104" s="72"/>
      <c r="K104" s="72"/>
      <c r="L104" s="72"/>
      <c r="M104" s="72"/>
      <c r="N104" s="72"/>
      <c r="O104" s="72"/>
    </row>
    <row r="105" spans="4:15" x14ac:dyDescent="0.55000000000000004">
      <c r="D105" s="72"/>
      <c r="E105" s="72"/>
      <c r="F105" s="72"/>
      <c r="G105" s="72"/>
      <c r="H105" s="72"/>
      <c r="I105" s="72"/>
      <c r="J105" s="72"/>
      <c r="K105" s="72"/>
      <c r="L105" s="72"/>
      <c r="M105" s="72"/>
      <c r="N105" s="72"/>
      <c r="O105" s="72"/>
    </row>
    <row r="106" spans="4:15" x14ac:dyDescent="0.55000000000000004">
      <c r="D106" s="72"/>
      <c r="E106" s="72"/>
      <c r="F106" s="72"/>
      <c r="G106" s="72"/>
      <c r="H106" s="72"/>
      <c r="I106" s="72"/>
      <c r="J106" s="72"/>
      <c r="K106" s="72"/>
      <c r="L106" s="72"/>
      <c r="M106" s="72"/>
      <c r="N106" s="72"/>
      <c r="O106" s="72"/>
    </row>
    <row r="107" spans="4:15" x14ac:dyDescent="0.55000000000000004">
      <c r="D107" s="72"/>
      <c r="E107" s="72"/>
      <c r="F107" s="72"/>
      <c r="G107" s="72"/>
      <c r="H107" s="72"/>
      <c r="I107" s="72"/>
      <c r="J107" s="72"/>
      <c r="K107" s="72"/>
      <c r="L107" s="72"/>
      <c r="M107" s="72"/>
      <c r="N107" s="72"/>
      <c r="O107" s="72"/>
    </row>
    <row r="108" spans="4:15" x14ac:dyDescent="0.55000000000000004">
      <c r="D108" s="72"/>
      <c r="E108" s="72"/>
      <c r="F108" s="72"/>
      <c r="G108" s="72"/>
      <c r="H108" s="72"/>
      <c r="I108" s="72"/>
      <c r="J108" s="72"/>
      <c r="K108" s="72"/>
      <c r="L108" s="72"/>
      <c r="M108" s="72"/>
      <c r="N108" s="72"/>
      <c r="O108" s="72"/>
    </row>
    <row r="109" spans="4:15" x14ac:dyDescent="0.55000000000000004">
      <c r="D109" s="72"/>
      <c r="E109" s="72"/>
      <c r="F109" s="72"/>
      <c r="G109" s="72"/>
      <c r="H109" s="72"/>
      <c r="I109" s="72"/>
      <c r="J109" s="72"/>
      <c r="K109" s="72"/>
      <c r="L109" s="72"/>
      <c r="M109" s="72"/>
      <c r="N109" s="72"/>
      <c r="O109" s="72"/>
    </row>
    <row r="110" spans="4:15" x14ac:dyDescent="0.55000000000000004">
      <c r="D110" s="72"/>
      <c r="E110" s="72"/>
      <c r="F110" s="72"/>
      <c r="G110" s="72"/>
      <c r="H110" s="72"/>
      <c r="I110" s="72"/>
      <c r="J110" s="72"/>
      <c r="K110" s="72"/>
      <c r="L110" s="72"/>
      <c r="M110" s="72"/>
      <c r="N110" s="72"/>
      <c r="O110" s="72"/>
    </row>
    <row r="111" spans="4:15" x14ac:dyDescent="0.55000000000000004">
      <c r="D111" s="72"/>
      <c r="E111" s="72"/>
      <c r="F111" s="72"/>
      <c r="G111" s="72"/>
      <c r="H111" s="72"/>
      <c r="I111" s="72"/>
      <c r="J111" s="72"/>
      <c r="K111" s="72"/>
      <c r="L111" s="72"/>
      <c r="M111" s="72"/>
      <c r="N111" s="72"/>
      <c r="O111" s="72"/>
    </row>
    <row r="112" spans="4:15" x14ac:dyDescent="0.55000000000000004">
      <c r="D112" s="72"/>
      <c r="E112" s="72"/>
      <c r="F112" s="72"/>
      <c r="G112" s="72"/>
      <c r="H112" s="72"/>
      <c r="I112" s="72"/>
      <c r="J112" s="72"/>
      <c r="K112" s="72"/>
      <c r="L112" s="72"/>
      <c r="M112" s="72"/>
      <c r="N112" s="72"/>
      <c r="O112" s="72"/>
    </row>
    <row r="113" spans="4:15" x14ac:dyDescent="0.55000000000000004">
      <c r="D113" s="72"/>
      <c r="E113" s="72"/>
      <c r="F113" s="72"/>
      <c r="G113" s="72"/>
      <c r="H113" s="72"/>
      <c r="I113" s="72"/>
      <c r="J113" s="72"/>
      <c r="K113" s="72"/>
      <c r="L113" s="72"/>
      <c r="M113" s="72"/>
      <c r="N113" s="72"/>
      <c r="O113" s="72"/>
    </row>
    <row r="114" spans="4:15" x14ac:dyDescent="0.55000000000000004">
      <c r="D114" s="72"/>
      <c r="E114" s="72"/>
      <c r="F114" s="72"/>
      <c r="G114" s="72"/>
      <c r="H114" s="72"/>
      <c r="I114" s="72"/>
      <c r="J114" s="72"/>
      <c r="K114" s="72"/>
      <c r="L114" s="72"/>
      <c r="M114" s="72"/>
      <c r="N114" s="72"/>
      <c r="O114" s="72"/>
    </row>
    <row r="115" spans="4:15" x14ac:dyDescent="0.55000000000000004">
      <c r="D115" s="72"/>
      <c r="E115" s="72"/>
      <c r="F115" s="72"/>
      <c r="G115" s="72"/>
      <c r="H115" s="72"/>
      <c r="I115" s="72"/>
      <c r="J115" s="72"/>
      <c r="K115" s="72"/>
      <c r="L115" s="72"/>
      <c r="M115" s="72"/>
      <c r="N115" s="72"/>
      <c r="O115" s="72"/>
    </row>
    <row r="116" spans="4:15" x14ac:dyDescent="0.55000000000000004">
      <c r="D116" s="72"/>
      <c r="E116" s="72"/>
      <c r="F116" s="72"/>
      <c r="G116" s="72"/>
      <c r="H116" s="72"/>
      <c r="I116" s="72"/>
      <c r="J116" s="72"/>
      <c r="K116" s="72"/>
      <c r="L116" s="72"/>
      <c r="M116" s="72"/>
      <c r="N116" s="72"/>
      <c r="O116" s="72"/>
    </row>
    <row r="117" spans="4:15" x14ac:dyDescent="0.55000000000000004">
      <c r="D117" s="72"/>
      <c r="E117" s="72"/>
      <c r="F117" s="72"/>
      <c r="G117" s="72"/>
      <c r="H117" s="72"/>
      <c r="I117" s="72"/>
      <c r="J117" s="72"/>
      <c r="K117" s="72"/>
      <c r="L117" s="72"/>
      <c r="M117" s="72"/>
      <c r="N117" s="72"/>
      <c r="O117" s="72"/>
    </row>
    <row r="118" spans="4:15" x14ac:dyDescent="0.55000000000000004">
      <c r="D118" s="72"/>
      <c r="E118" s="72"/>
      <c r="F118" s="72"/>
      <c r="G118" s="72"/>
      <c r="H118" s="72"/>
      <c r="I118" s="72"/>
      <c r="J118" s="72"/>
      <c r="K118" s="72"/>
      <c r="L118" s="72"/>
      <c r="M118" s="72"/>
      <c r="N118" s="72"/>
      <c r="O118" s="72"/>
    </row>
    <row r="119" spans="4:15" x14ac:dyDescent="0.55000000000000004">
      <c r="D119" s="72"/>
      <c r="E119" s="72"/>
      <c r="F119" s="72"/>
      <c r="G119" s="72"/>
      <c r="H119" s="72"/>
      <c r="I119" s="72"/>
      <c r="J119" s="72"/>
      <c r="K119" s="72"/>
      <c r="L119" s="72"/>
      <c r="M119" s="72"/>
      <c r="N119" s="72"/>
      <c r="O119" s="72"/>
    </row>
    <row r="120" spans="4:15" x14ac:dyDescent="0.55000000000000004">
      <c r="D120" s="72"/>
      <c r="E120" s="72"/>
      <c r="F120" s="72"/>
      <c r="G120" s="72"/>
      <c r="H120" s="72"/>
      <c r="I120" s="72"/>
      <c r="J120" s="72"/>
      <c r="K120" s="72"/>
      <c r="L120" s="72"/>
      <c r="M120" s="72"/>
      <c r="N120" s="72"/>
      <c r="O120" s="72"/>
    </row>
    <row r="121" spans="4:15" x14ac:dyDescent="0.55000000000000004">
      <c r="D121" s="72"/>
      <c r="E121" s="72"/>
      <c r="F121" s="72"/>
      <c r="G121" s="72"/>
      <c r="H121" s="72"/>
      <c r="I121" s="72"/>
      <c r="J121" s="72"/>
      <c r="K121" s="72"/>
      <c r="L121" s="72"/>
      <c r="M121" s="72"/>
      <c r="N121" s="72"/>
      <c r="O121" s="72"/>
    </row>
    <row r="122" spans="4:15" x14ac:dyDescent="0.55000000000000004">
      <c r="D122" s="72"/>
      <c r="E122" s="72"/>
      <c r="F122" s="72"/>
      <c r="G122" s="72"/>
      <c r="H122" s="72"/>
      <c r="I122" s="72"/>
      <c r="J122" s="72"/>
      <c r="K122" s="72"/>
      <c r="L122" s="72"/>
      <c r="M122" s="72"/>
      <c r="N122" s="72"/>
      <c r="O122" s="72"/>
    </row>
    <row r="123" spans="4:15" x14ac:dyDescent="0.55000000000000004">
      <c r="D123" s="72"/>
      <c r="E123" s="72"/>
      <c r="F123" s="72"/>
      <c r="G123" s="72"/>
      <c r="H123" s="72"/>
      <c r="I123" s="72"/>
      <c r="J123" s="72"/>
      <c r="K123" s="72"/>
      <c r="L123" s="72"/>
      <c r="M123" s="72"/>
      <c r="N123" s="72"/>
      <c r="O123" s="72"/>
    </row>
    <row r="124" spans="4:15" x14ac:dyDescent="0.55000000000000004">
      <c r="D124" s="72"/>
      <c r="E124" s="72"/>
      <c r="F124" s="72"/>
      <c r="G124" s="72"/>
      <c r="H124" s="72"/>
      <c r="I124" s="72"/>
      <c r="J124" s="72"/>
      <c r="K124" s="72"/>
      <c r="L124" s="72"/>
      <c r="M124" s="72"/>
      <c r="N124" s="72"/>
      <c r="O124" s="72"/>
    </row>
    <row r="125" spans="4:15" x14ac:dyDescent="0.55000000000000004">
      <c r="D125" s="72"/>
      <c r="E125" s="72"/>
      <c r="F125" s="72"/>
      <c r="G125" s="72"/>
      <c r="H125" s="72"/>
      <c r="I125" s="72"/>
      <c r="J125" s="72"/>
      <c r="K125" s="72"/>
      <c r="L125" s="72"/>
      <c r="M125" s="72"/>
      <c r="N125" s="72"/>
      <c r="O125" s="72"/>
    </row>
    <row r="126" spans="4:15" x14ac:dyDescent="0.55000000000000004">
      <c r="D126" s="72"/>
      <c r="E126" s="72"/>
      <c r="F126" s="72"/>
      <c r="G126" s="72"/>
      <c r="H126" s="72"/>
      <c r="I126" s="72"/>
      <c r="J126" s="72"/>
      <c r="K126" s="72"/>
      <c r="L126" s="72"/>
      <c r="M126" s="72"/>
      <c r="N126" s="72"/>
      <c r="O126" s="72"/>
    </row>
    <row r="127" spans="4:15" x14ac:dyDescent="0.55000000000000004">
      <c r="D127" s="72"/>
      <c r="E127" s="72"/>
      <c r="F127" s="72"/>
      <c r="G127" s="72"/>
      <c r="H127" s="72"/>
      <c r="I127" s="72"/>
      <c r="J127" s="72"/>
      <c r="K127" s="72"/>
      <c r="L127" s="72"/>
      <c r="M127" s="72"/>
      <c r="N127" s="72"/>
      <c r="O127" s="72"/>
    </row>
    <row r="128" spans="4:15" x14ac:dyDescent="0.55000000000000004">
      <c r="D128" s="72"/>
      <c r="E128" s="72"/>
      <c r="F128" s="72"/>
      <c r="G128" s="72"/>
      <c r="H128" s="72"/>
      <c r="I128" s="72"/>
      <c r="J128" s="72"/>
      <c r="K128" s="72"/>
      <c r="L128" s="72"/>
      <c r="M128" s="72"/>
      <c r="N128" s="72"/>
      <c r="O128" s="72"/>
    </row>
    <row r="129" spans="4:15" x14ac:dyDescent="0.55000000000000004">
      <c r="D129" s="72"/>
      <c r="E129" s="72"/>
      <c r="F129" s="72"/>
      <c r="G129" s="72"/>
      <c r="H129" s="72"/>
      <c r="I129" s="72"/>
      <c r="J129" s="72"/>
      <c r="K129" s="72"/>
      <c r="L129" s="72"/>
      <c r="M129" s="72"/>
      <c r="N129" s="72"/>
      <c r="O129" s="72"/>
    </row>
    <row r="130" spans="4:15" x14ac:dyDescent="0.55000000000000004">
      <c r="D130" s="72"/>
      <c r="E130" s="72"/>
      <c r="F130" s="72"/>
      <c r="G130" s="72"/>
      <c r="H130" s="72"/>
      <c r="I130" s="72"/>
      <c r="J130" s="72"/>
      <c r="K130" s="72"/>
      <c r="L130" s="72"/>
      <c r="M130" s="72"/>
      <c r="N130" s="72"/>
      <c r="O130" s="72"/>
    </row>
    <row r="131" spans="4:15" x14ac:dyDescent="0.55000000000000004">
      <c r="D131" s="72"/>
      <c r="E131" s="72"/>
      <c r="F131" s="72"/>
      <c r="G131" s="72"/>
      <c r="H131" s="72"/>
      <c r="I131" s="72"/>
      <c r="J131" s="72"/>
      <c r="K131" s="72"/>
      <c r="L131" s="72"/>
      <c r="M131" s="72"/>
      <c r="N131" s="72"/>
      <c r="O131" s="72"/>
    </row>
    <row r="132" spans="4:15" x14ac:dyDescent="0.55000000000000004">
      <c r="D132" s="72"/>
      <c r="E132" s="72"/>
      <c r="F132" s="72"/>
      <c r="G132" s="72"/>
      <c r="H132" s="72"/>
      <c r="I132" s="72"/>
      <c r="J132" s="72"/>
      <c r="K132" s="72"/>
      <c r="L132" s="72"/>
      <c r="M132" s="72"/>
      <c r="N132" s="72"/>
      <c r="O132" s="72"/>
    </row>
    <row r="133" spans="4:15" x14ac:dyDescent="0.55000000000000004">
      <c r="D133" s="72"/>
      <c r="E133" s="72"/>
      <c r="F133" s="72"/>
      <c r="G133" s="72"/>
      <c r="H133" s="72"/>
      <c r="I133" s="72"/>
      <c r="J133" s="72"/>
      <c r="K133" s="72"/>
      <c r="L133" s="72"/>
      <c r="M133" s="72"/>
      <c r="N133" s="72"/>
      <c r="O133" s="72"/>
    </row>
    <row r="134" spans="4:15" x14ac:dyDescent="0.55000000000000004">
      <c r="D134" s="72"/>
      <c r="E134" s="72"/>
      <c r="F134" s="72"/>
      <c r="G134" s="72"/>
      <c r="H134" s="72"/>
      <c r="I134" s="72"/>
      <c r="J134" s="72"/>
      <c r="K134" s="72"/>
      <c r="L134" s="72"/>
      <c r="M134" s="72"/>
      <c r="N134" s="72"/>
      <c r="O134" s="72"/>
    </row>
    <row r="135" spans="4:15" x14ac:dyDescent="0.55000000000000004">
      <c r="D135" s="72"/>
      <c r="E135" s="72"/>
      <c r="F135" s="72"/>
      <c r="G135" s="72"/>
      <c r="H135" s="72"/>
      <c r="I135" s="72"/>
      <c r="J135" s="72"/>
      <c r="K135" s="72"/>
      <c r="L135" s="72"/>
      <c r="M135" s="72"/>
      <c r="N135" s="72"/>
      <c r="O135" s="72"/>
    </row>
    <row r="136" spans="4:15" x14ac:dyDescent="0.55000000000000004">
      <c r="D136" s="72"/>
      <c r="E136" s="72"/>
      <c r="F136" s="72"/>
      <c r="G136" s="72"/>
      <c r="H136" s="72"/>
      <c r="I136" s="72"/>
      <c r="J136" s="72"/>
      <c r="K136" s="72"/>
      <c r="L136" s="72"/>
      <c r="M136" s="72"/>
      <c r="N136" s="72"/>
      <c r="O136" s="72"/>
    </row>
    <row r="137" spans="4:15" x14ac:dyDescent="0.55000000000000004">
      <c r="D137" s="72"/>
      <c r="E137" s="72"/>
      <c r="F137" s="72"/>
      <c r="G137" s="72"/>
      <c r="H137" s="72"/>
      <c r="I137" s="72"/>
      <c r="J137" s="72"/>
      <c r="K137" s="72"/>
      <c r="L137" s="72"/>
      <c r="M137" s="72"/>
      <c r="N137" s="72"/>
      <c r="O137" s="72"/>
    </row>
    <row r="138" spans="4:15" x14ac:dyDescent="0.55000000000000004">
      <c r="D138" s="72"/>
      <c r="E138" s="72"/>
      <c r="F138" s="72"/>
      <c r="G138" s="72"/>
      <c r="H138" s="72"/>
      <c r="I138" s="72"/>
      <c r="J138" s="72"/>
      <c r="K138" s="72"/>
      <c r="L138" s="72"/>
      <c r="M138" s="72"/>
      <c r="N138" s="72"/>
      <c r="O138" s="72"/>
    </row>
    <row r="139" spans="4:15" x14ac:dyDescent="0.55000000000000004">
      <c r="D139" s="72"/>
      <c r="E139" s="72"/>
      <c r="F139" s="72"/>
      <c r="G139" s="72"/>
      <c r="H139" s="72"/>
      <c r="I139" s="72"/>
      <c r="J139" s="72"/>
      <c r="K139" s="72"/>
      <c r="L139" s="72"/>
      <c r="M139" s="72"/>
      <c r="N139" s="72"/>
      <c r="O139" s="72"/>
    </row>
    <row r="140" spans="4:15" x14ac:dyDescent="0.55000000000000004">
      <c r="D140" s="72"/>
      <c r="E140" s="72"/>
      <c r="F140" s="72"/>
      <c r="G140" s="72"/>
      <c r="H140" s="72"/>
      <c r="I140" s="72"/>
      <c r="J140" s="72"/>
      <c r="K140" s="72"/>
      <c r="L140" s="72"/>
      <c r="M140" s="72"/>
      <c r="N140" s="72"/>
      <c r="O140" s="72"/>
    </row>
    <row r="141" spans="4:15" x14ac:dyDescent="0.55000000000000004">
      <c r="D141" s="72"/>
      <c r="E141" s="72"/>
      <c r="F141" s="72"/>
      <c r="G141" s="72"/>
      <c r="H141" s="72"/>
      <c r="I141" s="72"/>
      <c r="J141" s="72"/>
      <c r="K141" s="72"/>
      <c r="L141" s="72"/>
      <c r="M141" s="72"/>
      <c r="N141" s="72"/>
      <c r="O141" s="72"/>
    </row>
    <row r="142" spans="4:15" x14ac:dyDescent="0.55000000000000004">
      <c r="D142" s="72"/>
      <c r="E142" s="72"/>
      <c r="F142" s="72"/>
      <c r="G142" s="72"/>
      <c r="H142" s="72"/>
      <c r="I142" s="72"/>
      <c r="J142" s="72"/>
      <c r="K142" s="72"/>
      <c r="L142" s="72"/>
      <c r="M142" s="72"/>
      <c r="N142" s="72"/>
      <c r="O142" s="72"/>
    </row>
    <row r="143" spans="4:15" x14ac:dyDescent="0.55000000000000004">
      <c r="D143" s="72"/>
      <c r="E143" s="72"/>
      <c r="F143" s="72"/>
      <c r="G143" s="72"/>
      <c r="H143" s="72"/>
      <c r="I143" s="72"/>
      <c r="J143" s="72"/>
      <c r="K143" s="72"/>
      <c r="L143" s="72"/>
      <c r="M143" s="72"/>
      <c r="N143" s="72"/>
      <c r="O143" s="72"/>
    </row>
    <row r="144" spans="4:15" x14ac:dyDescent="0.55000000000000004">
      <c r="D144" s="72"/>
      <c r="E144" s="72"/>
      <c r="F144" s="72"/>
      <c r="G144" s="72"/>
      <c r="H144" s="72"/>
      <c r="I144" s="72"/>
      <c r="J144" s="72"/>
      <c r="K144" s="72"/>
      <c r="L144" s="72"/>
      <c r="M144" s="72"/>
      <c r="N144" s="72"/>
      <c r="O144" s="72"/>
    </row>
    <row r="145" spans="4:15" x14ac:dyDescent="0.55000000000000004">
      <c r="D145" s="72"/>
      <c r="E145" s="72"/>
      <c r="F145" s="72"/>
      <c r="G145" s="72"/>
      <c r="H145" s="72"/>
      <c r="I145" s="72"/>
      <c r="J145" s="72"/>
      <c r="K145" s="72"/>
      <c r="L145" s="72"/>
      <c r="M145" s="72"/>
      <c r="N145" s="72"/>
      <c r="O145" s="72"/>
    </row>
    <row r="146" spans="4:15" x14ac:dyDescent="0.55000000000000004">
      <c r="D146" s="72"/>
      <c r="E146" s="72"/>
      <c r="F146" s="72"/>
      <c r="G146" s="72"/>
      <c r="H146" s="72"/>
      <c r="I146" s="72"/>
      <c r="J146" s="72"/>
      <c r="K146" s="72"/>
      <c r="L146" s="72"/>
      <c r="M146" s="72"/>
      <c r="N146" s="72"/>
      <c r="O146" s="72"/>
    </row>
    <row r="147" spans="4:15" x14ac:dyDescent="0.55000000000000004">
      <c r="D147" s="72"/>
      <c r="E147" s="72"/>
      <c r="F147" s="72"/>
      <c r="G147" s="72"/>
      <c r="H147" s="72"/>
      <c r="I147" s="72"/>
      <c r="J147" s="72"/>
      <c r="K147" s="72"/>
      <c r="L147" s="72"/>
      <c r="M147" s="72"/>
      <c r="N147" s="72"/>
      <c r="O147" s="72"/>
    </row>
    <row r="148" spans="4:15" x14ac:dyDescent="0.55000000000000004">
      <c r="D148" s="72"/>
      <c r="E148" s="72"/>
      <c r="F148" s="72"/>
      <c r="G148" s="72"/>
      <c r="H148" s="72"/>
      <c r="I148" s="72"/>
      <c r="J148" s="72"/>
      <c r="K148" s="72"/>
      <c r="L148" s="72"/>
      <c r="M148" s="72"/>
      <c r="N148" s="72"/>
      <c r="O148" s="72"/>
    </row>
    <row r="149" spans="4:15" x14ac:dyDescent="0.55000000000000004">
      <c r="D149" s="72"/>
      <c r="E149" s="72"/>
      <c r="F149" s="72"/>
      <c r="G149" s="72"/>
      <c r="H149" s="72"/>
      <c r="I149" s="72"/>
      <c r="J149" s="72"/>
      <c r="K149" s="72"/>
      <c r="L149" s="72"/>
      <c r="M149" s="72"/>
      <c r="N149" s="72"/>
      <c r="O149" s="72"/>
    </row>
    <row r="150" spans="4:15" x14ac:dyDescent="0.55000000000000004">
      <c r="D150" s="72"/>
      <c r="E150" s="72"/>
      <c r="F150" s="72"/>
      <c r="G150" s="72"/>
      <c r="H150" s="72"/>
      <c r="I150" s="72"/>
      <c r="J150" s="72"/>
      <c r="K150" s="72"/>
      <c r="L150" s="72"/>
      <c r="M150" s="72"/>
      <c r="N150" s="72"/>
      <c r="O150" s="72"/>
    </row>
    <row r="151" spans="4:15" x14ac:dyDescent="0.55000000000000004">
      <c r="D151" s="72"/>
      <c r="E151" s="72"/>
      <c r="F151" s="72"/>
      <c r="G151" s="72"/>
      <c r="H151" s="72"/>
      <c r="I151" s="72"/>
      <c r="J151" s="72"/>
      <c r="K151" s="72"/>
      <c r="L151" s="72"/>
      <c r="M151" s="72"/>
      <c r="N151" s="72"/>
      <c r="O151" s="72"/>
    </row>
    <row r="152" spans="4:15" x14ac:dyDescent="0.55000000000000004">
      <c r="D152" s="72"/>
      <c r="E152" s="72"/>
      <c r="F152" s="72"/>
      <c r="G152" s="72"/>
      <c r="H152" s="72"/>
      <c r="I152" s="72"/>
      <c r="J152" s="72"/>
      <c r="K152" s="72"/>
      <c r="L152" s="72"/>
      <c r="M152" s="72"/>
      <c r="N152" s="72"/>
      <c r="O152" s="72"/>
    </row>
    <row r="153" spans="4:15" x14ac:dyDescent="0.55000000000000004">
      <c r="D153" s="72"/>
      <c r="E153" s="72"/>
      <c r="F153" s="72"/>
      <c r="G153" s="72"/>
      <c r="H153" s="72"/>
      <c r="I153" s="72"/>
      <c r="J153" s="72"/>
      <c r="K153" s="72"/>
      <c r="L153" s="72"/>
      <c r="M153" s="72"/>
      <c r="N153" s="72"/>
      <c r="O153" s="72"/>
    </row>
    <row r="154" spans="4:15" x14ac:dyDescent="0.55000000000000004">
      <c r="D154" s="72"/>
      <c r="E154" s="72"/>
      <c r="F154" s="72"/>
      <c r="G154" s="72"/>
      <c r="H154" s="72"/>
      <c r="I154" s="72"/>
      <c r="J154" s="72"/>
      <c r="K154" s="72"/>
      <c r="L154" s="72"/>
      <c r="M154" s="72"/>
      <c r="N154" s="72"/>
      <c r="O154" s="72"/>
    </row>
    <row r="155" spans="4:15" x14ac:dyDescent="0.55000000000000004">
      <c r="D155" s="72"/>
      <c r="E155" s="72"/>
      <c r="F155" s="72"/>
      <c r="G155" s="72"/>
      <c r="H155" s="72"/>
      <c r="I155" s="72"/>
      <c r="J155" s="72"/>
      <c r="K155" s="72"/>
      <c r="L155" s="72"/>
      <c r="M155" s="72"/>
      <c r="N155" s="72"/>
      <c r="O155" s="72"/>
    </row>
    <row r="156" spans="4:15" x14ac:dyDescent="0.55000000000000004">
      <c r="D156" s="72"/>
      <c r="E156" s="72"/>
      <c r="F156" s="72"/>
      <c r="G156" s="72"/>
      <c r="H156" s="72"/>
      <c r="I156" s="72"/>
      <c r="J156" s="72"/>
      <c r="K156" s="72"/>
      <c r="L156" s="72"/>
      <c r="M156" s="72"/>
      <c r="N156" s="72"/>
      <c r="O156" s="72"/>
    </row>
    <row r="157" spans="4:15" x14ac:dyDescent="0.55000000000000004">
      <c r="D157" s="72"/>
      <c r="E157" s="72"/>
      <c r="F157" s="72"/>
      <c r="G157" s="72"/>
      <c r="H157" s="72"/>
      <c r="I157" s="72"/>
      <c r="J157" s="72"/>
      <c r="K157" s="72"/>
      <c r="L157" s="72"/>
      <c r="M157" s="72"/>
      <c r="N157" s="72"/>
      <c r="O157" s="72"/>
    </row>
    <row r="158" spans="4:15" x14ac:dyDescent="0.55000000000000004">
      <c r="D158" s="72"/>
      <c r="E158" s="72"/>
      <c r="F158" s="72"/>
      <c r="G158" s="72"/>
      <c r="H158" s="72"/>
      <c r="I158" s="72"/>
      <c r="J158" s="72"/>
      <c r="K158" s="72"/>
      <c r="L158" s="72"/>
      <c r="M158" s="72"/>
      <c r="N158" s="72"/>
      <c r="O158" s="72"/>
    </row>
    <row r="159" spans="4:15" x14ac:dyDescent="0.55000000000000004">
      <c r="D159" s="72"/>
      <c r="E159" s="72"/>
      <c r="F159" s="72"/>
      <c r="G159" s="72"/>
      <c r="H159" s="72"/>
      <c r="I159" s="72"/>
      <c r="J159" s="72"/>
      <c r="K159" s="72"/>
      <c r="L159" s="72"/>
      <c r="M159" s="72"/>
      <c r="N159" s="72"/>
      <c r="O159" s="72"/>
    </row>
    <row r="160" spans="4:15" x14ac:dyDescent="0.55000000000000004">
      <c r="D160" s="72"/>
      <c r="E160" s="72"/>
      <c r="F160" s="72"/>
      <c r="G160" s="72"/>
      <c r="H160" s="72"/>
      <c r="I160" s="72"/>
      <c r="J160" s="72"/>
      <c r="K160" s="72"/>
      <c r="L160" s="72"/>
      <c r="M160" s="72"/>
      <c r="N160" s="72"/>
      <c r="O160" s="72"/>
    </row>
    <row r="161" spans="4:15" x14ac:dyDescent="0.55000000000000004">
      <c r="D161" s="72"/>
      <c r="E161" s="72"/>
      <c r="F161" s="72"/>
      <c r="G161" s="72"/>
      <c r="H161" s="72"/>
      <c r="I161" s="72"/>
      <c r="J161" s="72"/>
      <c r="K161" s="72"/>
      <c r="L161" s="72"/>
      <c r="M161" s="72"/>
      <c r="N161" s="72"/>
      <c r="O161" s="72"/>
    </row>
    <row r="162" spans="4:15" x14ac:dyDescent="0.55000000000000004">
      <c r="D162" s="72"/>
      <c r="E162" s="72"/>
      <c r="F162" s="72"/>
      <c r="G162" s="72"/>
      <c r="H162" s="72"/>
      <c r="I162" s="72"/>
      <c r="J162" s="72"/>
      <c r="K162" s="72"/>
      <c r="L162" s="72"/>
      <c r="M162" s="72"/>
      <c r="N162" s="72"/>
      <c r="O162" s="72"/>
    </row>
    <row r="163" spans="4:15" x14ac:dyDescent="0.55000000000000004">
      <c r="D163" s="72"/>
      <c r="E163" s="72"/>
      <c r="F163" s="72"/>
      <c r="G163" s="72"/>
      <c r="H163" s="72"/>
      <c r="I163" s="72"/>
      <c r="J163" s="72"/>
      <c r="K163" s="72"/>
      <c r="L163" s="72"/>
      <c r="M163" s="72"/>
      <c r="N163" s="72"/>
      <c r="O163" s="72"/>
    </row>
    <row r="164" spans="4:15" x14ac:dyDescent="0.55000000000000004">
      <c r="D164" s="72"/>
      <c r="E164" s="72"/>
      <c r="F164" s="72"/>
      <c r="G164" s="72"/>
      <c r="H164" s="72"/>
      <c r="I164" s="72"/>
      <c r="J164" s="72"/>
      <c r="K164" s="72"/>
      <c r="L164" s="72"/>
      <c r="M164" s="72"/>
      <c r="N164" s="72"/>
      <c r="O164" s="72"/>
    </row>
    <row r="165" spans="4:15" x14ac:dyDescent="0.55000000000000004">
      <c r="D165" s="72"/>
      <c r="E165" s="72"/>
      <c r="F165" s="72"/>
      <c r="G165" s="72"/>
      <c r="H165" s="72"/>
      <c r="I165" s="72"/>
      <c r="J165" s="72"/>
      <c r="K165" s="72"/>
      <c r="L165" s="72"/>
      <c r="M165" s="72"/>
      <c r="N165" s="72"/>
      <c r="O165" s="72"/>
    </row>
    <row r="166" spans="4:15" x14ac:dyDescent="0.55000000000000004">
      <c r="D166" s="72"/>
      <c r="E166" s="72"/>
      <c r="F166" s="72"/>
      <c r="G166" s="72"/>
      <c r="H166" s="72"/>
      <c r="I166" s="72"/>
      <c r="J166" s="72"/>
      <c r="K166" s="72"/>
      <c r="L166" s="72"/>
      <c r="M166" s="72"/>
      <c r="N166" s="72"/>
      <c r="O166" s="72"/>
    </row>
    <row r="167" spans="4:15" x14ac:dyDescent="0.55000000000000004">
      <c r="D167" s="72"/>
      <c r="E167" s="72"/>
      <c r="F167" s="72"/>
      <c r="G167" s="72"/>
      <c r="H167" s="72"/>
      <c r="I167" s="72"/>
      <c r="J167" s="72"/>
      <c r="K167" s="72"/>
      <c r="L167" s="72"/>
      <c r="M167" s="72"/>
      <c r="N167" s="72"/>
      <c r="O167" s="72"/>
    </row>
    <row r="168" spans="4:15" x14ac:dyDescent="0.55000000000000004">
      <c r="D168" s="72"/>
      <c r="E168" s="72"/>
      <c r="F168" s="72"/>
      <c r="G168" s="72"/>
      <c r="H168" s="72"/>
      <c r="I168" s="72"/>
      <c r="J168" s="72"/>
      <c r="K168" s="72"/>
      <c r="L168" s="72"/>
      <c r="M168" s="72"/>
      <c r="N168" s="72"/>
      <c r="O168" s="72"/>
    </row>
    <row r="169" spans="4:15" x14ac:dyDescent="0.55000000000000004">
      <c r="D169" s="72"/>
      <c r="E169" s="72"/>
      <c r="F169" s="72"/>
      <c r="G169" s="72"/>
      <c r="H169" s="72"/>
      <c r="I169" s="72"/>
      <c r="J169" s="72"/>
      <c r="K169" s="72"/>
      <c r="L169" s="72"/>
      <c r="M169" s="72"/>
      <c r="N169" s="72"/>
      <c r="O169" s="72"/>
    </row>
    <row r="170" spans="4:15" x14ac:dyDescent="0.55000000000000004">
      <c r="D170" s="72"/>
      <c r="E170" s="72"/>
      <c r="F170" s="72"/>
      <c r="G170" s="72"/>
      <c r="H170" s="72"/>
      <c r="I170" s="72"/>
      <c r="J170" s="72"/>
      <c r="K170" s="72"/>
      <c r="L170" s="72"/>
      <c r="M170" s="72"/>
      <c r="N170" s="72"/>
      <c r="O170" s="72"/>
    </row>
    <row r="171" spans="4:15" x14ac:dyDescent="0.55000000000000004">
      <c r="D171" s="72"/>
      <c r="E171" s="72"/>
      <c r="F171" s="72"/>
      <c r="G171" s="72"/>
      <c r="H171" s="72"/>
      <c r="I171" s="72"/>
      <c r="J171" s="72"/>
      <c r="K171" s="72"/>
      <c r="L171" s="72"/>
      <c r="M171" s="72"/>
      <c r="N171" s="72"/>
      <c r="O171" s="72"/>
    </row>
    <row r="172" spans="4:15" x14ac:dyDescent="0.55000000000000004">
      <c r="D172" s="72"/>
      <c r="E172" s="72"/>
      <c r="F172" s="72"/>
      <c r="G172" s="72"/>
      <c r="H172" s="72"/>
      <c r="I172" s="72"/>
      <c r="J172" s="72"/>
      <c r="K172" s="72"/>
      <c r="L172" s="72"/>
      <c r="M172" s="72"/>
      <c r="N172" s="72"/>
      <c r="O172" s="72"/>
    </row>
    <row r="173" spans="4:15" x14ac:dyDescent="0.55000000000000004">
      <c r="D173" s="72"/>
      <c r="E173" s="72"/>
      <c r="F173" s="72"/>
      <c r="G173" s="72"/>
      <c r="H173" s="72"/>
      <c r="I173" s="72"/>
      <c r="J173" s="72"/>
      <c r="K173" s="72"/>
      <c r="L173" s="72"/>
      <c r="M173" s="72"/>
      <c r="N173" s="72"/>
      <c r="O173" s="72"/>
    </row>
    <row r="174" spans="4:15" x14ac:dyDescent="0.55000000000000004">
      <c r="D174" s="72"/>
      <c r="E174" s="72"/>
      <c r="F174" s="72"/>
      <c r="G174" s="72"/>
      <c r="H174" s="72"/>
      <c r="I174" s="72"/>
      <c r="J174" s="72"/>
      <c r="K174" s="72"/>
      <c r="L174" s="72"/>
      <c r="M174" s="72"/>
      <c r="N174" s="72"/>
      <c r="O174" s="72"/>
    </row>
    <row r="175" spans="4:15" x14ac:dyDescent="0.55000000000000004">
      <c r="D175" s="72"/>
      <c r="E175" s="72"/>
      <c r="F175" s="72"/>
      <c r="G175" s="72"/>
      <c r="H175" s="72"/>
      <c r="I175" s="72"/>
      <c r="J175" s="72"/>
      <c r="K175" s="72"/>
      <c r="L175" s="72"/>
      <c r="M175" s="72"/>
      <c r="N175" s="72"/>
      <c r="O175" s="72"/>
    </row>
    <row r="176" spans="4:15" x14ac:dyDescent="0.55000000000000004">
      <c r="D176" s="72"/>
      <c r="E176" s="72"/>
      <c r="F176" s="72"/>
      <c r="G176" s="72"/>
      <c r="H176" s="72"/>
      <c r="I176" s="72"/>
      <c r="J176" s="72"/>
      <c r="K176" s="72"/>
      <c r="L176" s="72"/>
      <c r="M176" s="72"/>
      <c r="N176" s="72"/>
      <c r="O176" s="72"/>
    </row>
    <row r="177" spans="4:15" x14ac:dyDescent="0.55000000000000004">
      <c r="D177" s="72"/>
      <c r="E177" s="72"/>
      <c r="F177" s="72"/>
      <c r="G177" s="72"/>
      <c r="H177" s="72"/>
      <c r="I177" s="72"/>
      <c r="J177" s="72"/>
      <c r="K177" s="72"/>
      <c r="L177" s="72"/>
      <c r="M177" s="72"/>
      <c r="N177" s="72"/>
      <c r="O177" s="72"/>
    </row>
    <row r="178" spans="4:15" x14ac:dyDescent="0.55000000000000004">
      <c r="D178" s="72"/>
      <c r="E178" s="72"/>
      <c r="F178" s="72"/>
      <c r="G178" s="72"/>
      <c r="H178" s="72"/>
      <c r="I178" s="72"/>
      <c r="J178" s="72"/>
      <c r="K178" s="72"/>
      <c r="L178" s="72"/>
      <c r="M178" s="72"/>
      <c r="N178" s="72"/>
      <c r="O178" s="72"/>
    </row>
    <row r="179" spans="4:15" x14ac:dyDescent="0.55000000000000004">
      <c r="D179" s="72"/>
      <c r="E179" s="72"/>
      <c r="F179" s="72"/>
      <c r="G179" s="72"/>
      <c r="H179" s="72"/>
      <c r="I179" s="72"/>
      <c r="J179" s="72"/>
      <c r="K179" s="72"/>
      <c r="L179" s="72"/>
      <c r="M179" s="72"/>
      <c r="N179" s="72"/>
      <c r="O179" s="72"/>
    </row>
    <row r="180" spans="4:15" x14ac:dyDescent="0.55000000000000004">
      <c r="D180" s="72"/>
      <c r="E180" s="72"/>
      <c r="F180" s="72"/>
      <c r="G180" s="72"/>
      <c r="H180" s="72"/>
      <c r="I180" s="72"/>
      <c r="J180" s="72"/>
      <c r="K180" s="72"/>
      <c r="L180" s="72"/>
      <c r="M180" s="72"/>
      <c r="N180" s="72"/>
      <c r="O180" s="72"/>
    </row>
    <row r="181" spans="4:15" x14ac:dyDescent="0.55000000000000004">
      <c r="D181" s="72"/>
      <c r="E181" s="72"/>
      <c r="F181" s="72"/>
      <c r="G181" s="72"/>
      <c r="H181" s="72"/>
      <c r="I181" s="72"/>
      <c r="J181" s="72"/>
      <c r="K181" s="72"/>
      <c r="L181" s="72"/>
      <c r="M181" s="72"/>
      <c r="N181" s="72"/>
      <c r="O181" s="72"/>
    </row>
    <row r="182" spans="4:15" x14ac:dyDescent="0.55000000000000004">
      <c r="D182" s="72"/>
      <c r="E182" s="72"/>
      <c r="F182" s="72"/>
      <c r="G182" s="72"/>
      <c r="H182" s="72"/>
      <c r="I182" s="72"/>
      <c r="J182" s="72"/>
      <c r="K182" s="72"/>
      <c r="L182" s="72"/>
      <c r="M182" s="72"/>
      <c r="N182" s="72"/>
      <c r="O182" s="72"/>
    </row>
    <row r="183" spans="4:15" x14ac:dyDescent="0.55000000000000004">
      <c r="D183" s="72"/>
      <c r="E183" s="72"/>
      <c r="F183" s="72"/>
      <c r="G183" s="72"/>
      <c r="H183" s="72"/>
      <c r="I183" s="72"/>
      <c r="J183" s="72"/>
      <c r="K183" s="72"/>
      <c r="L183" s="72"/>
      <c r="M183" s="72"/>
      <c r="N183" s="72"/>
      <c r="O183" s="72"/>
    </row>
    <row r="184" spans="4:15" x14ac:dyDescent="0.55000000000000004">
      <c r="D184" s="72"/>
      <c r="E184" s="72"/>
      <c r="F184" s="72"/>
      <c r="G184" s="72"/>
      <c r="H184" s="72"/>
      <c r="I184" s="72"/>
      <c r="J184" s="72"/>
      <c r="K184" s="72"/>
      <c r="L184" s="72"/>
      <c r="M184" s="72"/>
      <c r="N184" s="72"/>
      <c r="O184" s="72"/>
    </row>
    <row r="185" spans="4:15" x14ac:dyDescent="0.55000000000000004">
      <c r="D185" s="72"/>
      <c r="E185" s="72"/>
      <c r="F185" s="72"/>
      <c r="G185" s="72"/>
      <c r="H185" s="72"/>
      <c r="I185" s="72"/>
      <c r="J185" s="72"/>
      <c r="K185" s="72"/>
      <c r="L185" s="72"/>
      <c r="M185" s="72"/>
      <c r="N185" s="72"/>
      <c r="O185" s="72"/>
    </row>
    <row r="186" spans="4:15" x14ac:dyDescent="0.55000000000000004">
      <c r="D186" s="72"/>
      <c r="E186" s="72"/>
      <c r="F186" s="72"/>
      <c r="G186" s="72"/>
      <c r="H186" s="72"/>
      <c r="I186" s="72"/>
      <c r="J186" s="72"/>
      <c r="K186" s="72"/>
      <c r="L186" s="72"/>
      <c r="M186" s="72"/>
      <c r="N186" s="72"/>
      <c r="O186" s="72"/>
    </row>
    <row r="187" spans="4:15" x14ac:dyDescent="0.55000000000000004">
      <c r="D187" s="72"/>
      <c r="E187" s="72"/>
      <c r="F187" s="72"/>
      <c r="G187" s="72"/>
      <c r="H187" s="72"/>
      <c r="I187" s="72"/>
      <c r="J187" s="72"/>
      <c r="K187" s="72"/>
      <c r="L187" s="72"/>
      <c r="M187" s="72"/>
      <c r="N187" s="72"/>
      <c r="O187" s="72"/>
    </row>
    <row r="188" spans="4:15" x14ac:dyDescent="0.55000000000000004">
      <c r="D188" s="72"/>
      <c r="E188" s="72"/>
      <c r="F188" s="72"/>
      <c r="G188" s="72"/>
      <c r="H188" s="72"/>
      <c r="I188" s="72"/>
      <c r="J188" s="72"/>
      <c r="K188" s="72"/>
      <c r="L188" s="72"/>
      <c r="M188" s="72"/>
      <c r="N188" s="72"/>
      <c r="O188" s="72"/>
    </row>
    <row r="189" spans="4:15" x14ac:dyDescent="0.55000000000000004">
      <c r="D189" s="72"/>
      <c r="E189" s="72"/>
      <c r="F189" s="72"/>
      <c r="G189" s="72"/>
      <c r="H189" s="72"/>
      <c r="I189" s="72"/>
      <c r="J189" s="72"/>
      <c r="K189" s="72"/>
      <c r="L189" s="72"/>
      <c r="M189" s="72"/>
      <c r="N189" s="72"/>
      <c r="O189" s="72"/>
    </row>
    <row r="190" spans="4:15" x14ac:dyDescent="0.55000000000000004">
      <c r="D190" s="72"/>
      <c r="E190" s="72"/>
      <c r="F190" s="72"/>
      <c r="G190" s="72"/>
      <c r="H190" s="72"/>
      <c r="I190" s="72"/>
      <c r="J190" s="72"/>
      <c r="K190" s="72"/>
      <c r="L190" s="72"/>
      <c r="M190" s="72"/>
      <c r="N190" s="72"/>
      <c r="O190" s="72"/>
    </row>
    <row r="191" spans="4:15" x14ac:dyDescent="0.55000000000000004">
      <c r="D191" s="72"/>
      <c r="E191" s="72"/>
      <c r="F191" s="72"/>
      <c r="G191" s="72"/>
      <c r="H191" s="72"/>
      <c r="I191" s="72"/>
      <c r="J191" s="72"/>
      <c r="K191" s="72"/>
      <c r="L191" s="72"/>
      <c r="M191" s="72"/>
      <c r="N191" s="72"/>
      <c r="O191" s="72"/>
    </row>
    <row r="192" spans="4:15" x14ac:dyDescent="0.55000000000000004">
      <c r="D192" s="72"/>
      <c r="E192" s="72"/>
      <c r="F192" s="72"/>
      <c r="G192" s="72"/>
      <c r="H192" s="72"/>
      <c r="I192" s="72"/>
      <c r="J192" s="72"/>
      <c r="K192" s="72"/>
      <c r="L192" s="72"/>
      <c r="M192" s="72"/>
      <c r="N192" s="72"/>
      <c r="O192" s="72"/>
    </row>
    <row r="193" spans="4:15" x14ac:dyDescent="0.55000000000000004">
      <c r="D193" s="72"/>
      <c r="E193" s="72"/>
      <c r="F193" s="72"/>
      <c r="G193" s="72"/>
      <c r="H193" s="72"/>
      <c r="I193" s="72"/>
      <c r="J193" s="72"/>
      <c r="K193" s="72"/>
      <c r="L193" s="72"/>
      <c r="M193" s="72"/>
      <c r="N193" s="72"/>
      <c r="O193" s="72"/>
    </row>
    <row r="194" spans="4:15" x14ac:dyDescent="0.55000000000000004">
      <c r="D194" s="72"/>
      <c r="E194" s="72"/>
      <c r="F194" s="72"/>
      <c r="G194" s="72"/>
      <c r="H194" s="72"/>
      <c r="I194" s="72"/>
      <c r="J194" s="72"/>
      <c r="K194" s="72"/>
      <c r="L194" s="72"/>
      <c r="M194" s="72"/>
      <c r="N194" s="72"/>
      <c r="O194" s="72"/>
    </row>
    <row r="195" spans="4:15" x14ac:dyDescent="0.55000000000000004">
      <c r="D195" s="72"/>
      <c r="E195" s="72"/>
      <c r="F195" s="72"/>
      <c r="G195" s="72"/>
      <c r="H195" s="72"/>
      <c r="I195" s="72"/>
      <c r="J195" s="72"/>
      <c r="K195" s="72"/>
      <c r="L195" s="72"/>
      <c r="M195" s="72"/>
      <c r="N195" s="72"/>
      <c r="O195" s="72"/>
    </row>
    <row r="196" spans="4:15" x14ac:dyDescent="0.55000000000000004">
      <c r="D196" s="72"/>
      <c r="E196" s="72"/>
      <c r="F196" s="72"/>
      <c r="G196" s="72"/>
      <c r="H196" s="72"/>
      <c r="I196" s="72"/>
      <c r="J196" s="72"/>
      <c r="K196" s="72"/>
      <c r="L196" s="72"/>
      <c r="M196" s="72"/>
      <c r="N196" s="72"/>
      <c r="O196" s="72"/>
    </row>
    <row r="197" spans="4:15" x14ac:dyDescent="0.55000000000000004">
      <c r="D197" s="72"/>
      <c r="E197" s="72"/>
      <c r="F197" s="72"/>
      <c r="G197" s="72"/>
      <c r="H197" s="72"/>
      <c r="I197" s="72"/>
      <c r="J197" s="72"/>
      <c r="K197" s="72"/>
      <c r="L197" s="72"/>
      <c r="M197" s="72"/>
      <c r="N197" s="72"/>
      <c r="O197" s="72"/>
    </row>
    <row r="198" spans="4:15" x14ac:dyDescent="0.55000000000000004">
      <c r="D198" s="72"/>
      <c r="E198" s="72"/>
      <c r="F198" s="72"/>
      <c r="G198" s="72"/>
      <c r="H198" s="72"/>
      <c r="I198" s="72"/>
      <c r="J198" s="72"/>
      <c r="K198" s="72"/>
      <c r="L198" s="72"/>
      <c r="M198" s="72"/>
      <c r="N198" s="72"/>
      <c r="O198" s="72"/>
    </row>
    <row r="199" spans="4:15" x14ac:dyDescent="0.55000000000000004">
      <c r="D199" s="72"/>
      <c r="E199" s="72"/>
      <c r="F199" s="72"/>
      <c r="G199" s="72"/>
      <c r="H199" s="72"/>
      <c r="I199" s="72"/>
      <c r="J199" s="72"/>
      <c r="K199" s="72"/>
      <c r="L199" s="72"/>
      <c r="M199" s="72"/>
      <c r="N199" s="72"/>
      <c r="O199" s="72"/>
    </row>
    <row r="200" spans="4:15" x14ac:dyDescent="0.55000000000000004">
      <c r="D200" s="72"/>
      <c r="E200" s="72"/>
      <c r="F200" s="72"/>
      <c r="G200" s="72"/>
      <c r="H200" s="72"/>
      <c r="I200" s="72"/>
      <c r="J200" s="72"/>
      <c r="K200" s="72"/>
      <c r="L200" s="72"/>
      <c r="M200" s="72"/>
      <c r="N200" s="72"/>
      <c r="O200" s="72"/>
    </row>
    <row r="201" spans="4:15" x14ac:dyDescent="0.55000000000000004">
      <c r="D201" s="72"/>
      <c r="E201" s="72"/>
      <c r="F201" s="72"/>
      <c r="G201" s="72"/>
      <c r="H201" s="72"/>
      <c r="I201" s="72"/>
      <c r="J201" s="72"/>
      <c r="K201" s="72"/>
      <c r="L201" s="72"/>
      <c r="M201" s="72"/>
      <c r="N201" s="72"/>
      <c r="O201" s="72"/>
    </row>
    <row r="202" spans="4:15" x14ac:dyDescent="0.55000000000000004">
      <c r="D202" s="72"/>
      <c r="E202" s="72"/>
      <c r="F202" s="72"/>
      <c r="G202" s="72"/>
      <c r="H202" s="72"/>
      <c r="I202" s="72"/>
      <c r="J202" s="72"/>
      <c r="K202" s="72"/>
      <c r="L202" s="72"/>
      <c r="M202" s="72"/>
      <c r="N202" s="72"/>
      <c r="O202" s="72"/>
    </row>
    <row r="203" spans="4:15" x14ac:dyDescent="0.55000000000000004">
      <c r="D203" s="72"/>
      <c r="E203" s="72"/>
      <c r="F203" s="72"/>
      <c r="G203" s="72"/>
      <c r="H203" s="72"/>
      <c r="I203" s="72"/>
      <c r="J203" s="72"/>
      <c r="K203" s="72"/>
      <c r="L203" s="72"/>
      <c r="M203" s="72"/>
      <c r="N203" s="72"/>
      <c r="O203" s="72"/>
    </row>
    <row r="204" spans="4:15" x14ac:dyDescent="0.55000000000000004">
      <c r="D204" s="72"/>
      <c r="E204" s="72"/>
      <c r="F204" s="72"/>
      <c r="G204" s="72"/>
      <c r="H204" s="72"/>
      <c r="I204" s="72"/>
      <c r="J204" s="72"/>
      <c r="K204" s="72"/>
      <c r="L204" s="72"/>
      <c r="M204" s="72"/>
      <c r="N204" s="72"/>
      <c r="O204" s="72"/>
    </row>
    <row r="205" spans="4:15" x14ac:dyDescent="0.55000000000000004">
      <c r="D205" s="72"/>
      <c r="E205" s="72"/>
      <c r="F205" s="72"/>
      <c r="G205" s="72"/>
      <c r="H205" s="72"/>
      <c r="I205" s="72"/>
      <c r="J205" s="72"/>
      <c r="K205" s="72"/>
      <c r="L205" s="72"/>
      <c r="M205" s="72"/>
      <c r="N205" s="72"/>
      <c r="O205" s="72"/>
    </row>
    <row r="206" spans="4:15" x14ac:dyDescent="0.55000000000000004">
      <c r="D206" s="72"/>
      <c r="E206" s="72"/>
      <c r="F206" s="72"/>
      <c r="G206" s="72"/>
      <c r="H206" s="72"/>
      <c r="I206" s="72"/>
      <c r="J206" s="72"/>
      <c r="K206" s="72"/>
      <c r="L206" s="72"/>
      <c r="M206" s="72"/>
      <c r="N206" s="72"/>
      <c r="O206" s="72"/>
    </row>
    <row r="207" spans="4:15" x14ac:dyDescent="0.55000000000000004">
      <c r="D207" s="72"/>
      <c r="E207" s="72"/>
      <c r="F207" s="72"/>
      <c r="G207" s="72"/>
      <c r="H207" s="72"/>
      <c r="I207" s="72"/>
      <c r="J207" s="72"/>
      <c r="K207" s="72"/>
      <c r="L207" s="72"/>
      <c r="M207" s="72"/>
      <c r="N207" s="72"/>
      <c r="O207" s="72"/>
    </row>
    <row r="208" spans="4:15" x14ac:dyDescent="0.55000000000000004">
      <c r="D208" s="72"/>
      <c r="E208" s="72"/>
      <c r="F208" s="72"/>
      <c r="G208" s="72"/>
      <c r="H208" s="72"/>
      <c r="I208" s="72"/>
      <c r="J208" s="72"/>
      <c r="K208" s="72"/>
      <c r="L208" s="72"/>
      <c r="M208" s="72"/>
      <c r="N208" s="72"/>
      <c r="O208" s="72"/>
    </row>
    <row r="209" spans="4:15" x14ac:dyDescent="0.55000000000000004">
      <c r="D209" s="72"/>
      <c r="E209" s="72"/>
      <c r="F209" s="72"/>
      <c r="G209" s="72"/>
      <c r="H209" s="72"/>
      <c r="I209" s="72"/>
      <c r="J209" s="72"/>
      <c r="K209" s="72"/>
      <c r="L209" s="72"/>
      <c r="M209" s="72"/>
      <c r="N209" s="72"/>
      <c r="O209" s="72"/>
    </row>
    <row r="210" spans="4:15" x14ac:dyDescent="0.55000000000000004">
      <c r="D210" s="72"/>
      <c r="E210" s="72"/>
      <c r="F210" s="72"/>
      <c r="G210" s="72"/>
      <c r="H210" s="72"/>
      <c r="I210" s="72"/>
      <c r="J210" s="72"/>
      <c r="K210" s="72"/>
      <c r="L210" s="72"/>
      <c r="M210" s="72"/>
      <c r="N210" s="72"/>
      <c r="O210" s="72"/>
    </row>
    <row r="211" spans="4:15" x14ac:dyDescent="0.55000000000000004">
      <c r="D211" s="72"/>
      <c r="E211" s="72"/>
      <c r="F211" s="72"/>
      <c r="G211" s="72"/>
      <c r="H211" s="72"/>
      <c r="I211" s="72"/>
      <c r="J211" s="72"/>
      <c r="K211" s="72"/>
      <c r="L211" s="72"/>
      <c r="M211" s="72"/>
      <c r="N211" s="72"/>
      <c r="O211" s="72"/>
    </row>
    <row r="212" spans="4:15" x14ac:dyDescent="0.55000000000000004">
      <c r="D212" s="72"/>
      <c r="E212" s="72"/>
      <c r="F212" s="72"/>
      <c r="G212" s="72"/>
      <c r="H212" s="72"/>
      <c r="I212" s="72"/>
      <c r="J212" s="72"/>
      <c r="K212" s="72"/>
      <c r="L212" s="72"/>
      <c r="M212" s="72"/>
      <c r="N212" s="72"/>
      <c r="O212" s="72"/>
    </row>
    <row r="213" spans="4:15" x14ac:dyDescent="0.55000000000000004">
      <c r="D213" s="72"/>
      <c r="E213" s="72"/>
      <c r="F213" s="72"/>
      <c r="G213" s="72"/>
      <c r="H213" s="72"/>
      <c r="I213" s="72"/>
      <c r="J213" s="72"/>
      <c r="K213" s="72"/>
      <c r="L213" s="72"/>
      <c r="M213" s="72"/>
      <c r="N213" s="72"/>
      <c r="O213" s="72"/>
    </row>
    <row r="214" spans="4:15" x14ac:dyDescent="0.55000000000000004">
      <c r="D214" s="72"/>
      <c r="E214" s="72"/>
      <c r="F214" s="72"/>
      <c r="G214" s="72"/>
      <c r="H214" s="72"/>
      <c r="I214" s="72"/>
      <c r="J214" s="72"/>
      <c r="K214" s="72"/>
      <c r="L214" s="72"/>
      <c r="M214" s="72"/>
      <c r="N214" s="72"/>
      <c r="O214" s="72"/>
    </row>
    <row r="215" spans="4:15" x14ac:dyDescent="0.55000000000000004">
      <c r="D215" s="72"/>
      <c r="E215" s="72"/>
      <c r="F215" s="72"/>
      <c r="G215" s="72"/>
      <c r="H215" s="72"/>
      <c r="I215" s="72"/>
      <c r="J215" s="72"/>
      <c r="K215" s="72"/>
      <c r="L215" s="72"/>
      <c r="M215" s="72"/>
      <c r="N215" s="72"/>
      <c r="O215" s="72"/>
    </row>
    <row r="216" spans="4:15" x14ac:dyDescent="0.55000000000000004">
      <c r="D216" s="72"/>
      <c r="E216" s="72"/>
      <c r="F216" s="72"/>
      <c r="G216" s="72"/>
      <c r="H216" s="72"/>
      <c r="I216" s="72"/>
      <c r="J216" s="72"/>
      <c r="K216" s="72"/>
      <c r="L216" s="72"/>
      <c r="M216" s="72"/>
      <c r="N216" s="72"/>
      <c r="O216" s="72"/>
    </row>
    <row r="217" spans="4:15" x14ac:dyDescent="0.55000000000000004">
      <c r="D217" s="72"/>
      <c r="E217" s="72"/>
      <c r="F217" s="72"/>
      <c r="G217" s="72"/>
      <c r="H217" s="72"/>
      <c r="I217" s="72"/>
      <c r="J217" s="72"/>
      <c r="K217" s="72"/>
      <c r="L217" s="72"/>
      <c r="M217" s="72"/>
      <c r="N217" s="72"/>
      <c r="O217" s="72"/>
    </row>
    <row r="218" spans="4:15" x14ac:dyDescent="0.55000000000000004">
      <c r="D218" s="72"/>
      <c r="E218" s="72"/>
      <c r="F218" s="72"/>
      <c r="G218" s="72"/>
      <c r="H218" s="72"/>
      <c r="I218" s="72"/>
      <c r="J218" s="72"/>
      <c r="K218" s="72"/>
      <c r="L218" s="72"/>
      <c r="M218" s="72"/>
      <c r="N218" s="72"/>
      <c r="O218" s="72"/>
    </row>
    <row r="219" spans="4:15" x14ac:dyDescent="0.55000000000000004">
      <c r="D219" s="72"/>
      <c r="E219" s="72"/>
      <c r="F219" s="72"/>
      <c r="G219" s="72"/>
      <c r="H219" s="72"/>
      <c r="I219" s="72"/>
      <c r="J219" s="72"/>
      <c r="K219" s="72"/>
      <c r="L219" s="72"/>
      <c r="M219" s="72"/>
      <c r="N219" s="72"/>
      <c r="O219" s="72"/>
    </row>
    <row r="220" spans="4:15" x14ac:dyDescent="0.55000000000000004">
      <c r="D220" s="72"/>
      <c r="E220" s="72"/>
      <c r="F220" s="72"/>
      <c r="G220" s="72"/>
      <c r="H220" s="72"/>
      <c r="I220" s="72"/>
      <c r="J220" s="72"/>
      <c r="K220" s="72"/>
      <c r="L220" s="72"/>
      <c r="M220" s="72"/>
      <c r="N220" s="72"/>
      <c r="O220" s="72"/>
    </row>
    <row r="221" spans="4:15" x14ac:dyDescent="0.55000000000000004">
      <c r="D221" s="72"/>
      <c r="E221" s="72"/>
      <c r="F221" s="72"/>
      <c r="G221" s="72"/>
      <c r="H221" s="72"/>
      <c r="I221" s="72"/>
      <c r="J221" s="72"/>
      <c r="K221" s="72"/>
      <c r="L221" s="72"/>
      <c r="M221" s="72"/>
      <c r="N221" s="72"/>
      <c r="O221" s="72"/>
    </row>
    <row r="222" spans="4:15" x14ac:dyDescent="0.55000000000000004">
      <c r="D222" s="72"/>
      <c r="E222" s="72"/>
      <c r="F222" s="72"/>
      <c r="G222" s="72"/>
      <c r="H222" s="72"/>
      <c r="I222" s="72"/>
      <c r="J222" s="72"/>
      <c r="K222" s="72"/>
      <c r="L222" s="72"/>
      <c r="M222" s="72"/>
      <c r="N222" s="72"/>
      <c r="O222" s="72"/>
    </row>
    <row r="223" spans="4:15" x14ac:dyDescent="0.55000000000000004">
      <c r="D223" s="72"/>
      <c r="E223" s="72"/>
      <c r="F223" s="72"/>
      <c r="G223" s="72"/>
      <c r="H223" s="72"/>
      <c r="I223" s="72"/>
      <c r="J223" s="72"/>
      <c r="K223" s="72"/>
      <c r="L223" s="72"/>
      <c r="M223" s="72"/>
      <c r="N223" s="72"/>
      <c r="O223" s="72"/>
    </row>
    <row r="224" spans="4:15" x14ac:dyDescent="0.55000000000000004">
      <c r="D224" s="72"/>
      <c r="E224" s="72"/>
      <c r="F224" s="72"/>
      <c r="G224" s="72"/>
      <c r="H224" s="72"/>
      <c r="I224" s="72"/>
      <c r="J224" s="72"/>
      <c r="K224" s="72"/>
      <c r="L224" s="72"/>
      <c r="M224" s="72"/>
      <c r="N224" s="72"/>
      <c r="O224" s="72"/>
    </row>
    <row r="225" spans="4:15" x14ac:dyDescent="0.55000000000000004">
      <c r="D225" s="72"/>
      <c r="E225" s="72"/>
      <c r="F225" s="72"/>
      <c r="G225" s="72"/>
      <c r="H225" s="72"/>
      <c r="I225" s="72"/>
      <c r="J225" s="72"/>
      <c r="K225" s="72"/>
      <c r="L225" s="72"/>
      <c r="M225" s="72"/>
      <c r="N225" s="72"/>
      <c r="O225" s="72"/>
    </row>
    <row r="226" spans="4:15" x14ac:dyDescent="0.55000000000000004">
      <c r="D226" s="72"/>
      <c r="E226" s="72"/>
      <c r="F226" s="72"/>
      <c r="G226" s="72"/>
      <c r="H226" s="72"/>
      <c r="I226" s="72"/>
      <c r="J226" s="72"/>
      <c r="K226" s="72"/>
      <c r="L226" s="72"/>
      <c r="M226" s="72"/>
      <c r="N226" s="72"/>
      <c r="O226" s="72"/>
    </row>
    <row r="227" spans="4:15" x14ac:dyDescent="0.55000000000000004">
      <c r="D227" s="72"/>
      <c r="E227" s="72"/>
      <c r="F227" s="72"/>
      <c r="G227" s="72"/>
      <c r="H227" s="72"/>
      <c r="I227" s="72"/>
      <c r="J227" s="72"/>
      <c r="K227" s="72"/>
      <c r="L227" s="72"/>
      <c r="M227" s="72"/>
      <c r="N227" s="72"/>
      <c r="O227" s="72"/>
    </row>
    <row r="228" spans="4:15" x14ac:dyDescent="0.55000000000000004">
      <c r="D228" s="72"/>
      <c r="E228" s="72"/>
      <c r="F228" s="72"/>
      <c r="G228" s="72"/>
      <c r="H228" s="72"/>
      <c r="I228" s="72"/>
      <c r="J228" s="72"/>
      <c r="K228" s="72"/>
      <c r="L228" s="72"/>
      <c r="M228" s="72"/>
      <c r="N228" s="72"/>
      <c r="O228" s="72"/>
    </row>
    <row r="229" spans="4:15" x14ac:dyDescent="0.55000000000000004">
      <c r="D229" s="72"/>
      <c r="E229" s="72"/>
      <c r="F229" s="72"/>
      <c r="G229" s="72"/>
      <c r="H229" s="72"/>
      <c r="I229" s="72"/>
      <c r="J229" s="72"/>
      <c r="K229" s="72"/>
      <c r="L229" s="72"/>
      <c r="M229" s="72"/>
      <c r="N229" s="72"/>
      <c r="O229" s="72"/>
    </row>
    <row r="230" spans="4:15" x14ac:dyDescent="0.55000000000000004">
      <c r="D230" s="72"/>
      <c r="E230" s="72"/>
      <c r="F230" s="72"/>
      <c r="G230" s="72"/>
      <c r="H230" s="72"/>
      <c r="I230" s="72"/>
      <c r="J230" s="72"/>
      <c r="K230" s="72"/>
      <c r="L230" s="72"/>
      <c r="M230" s="72"/>
      <c r="N230" s="72"/>
      <c r="O230" s="72"/>
    </row>
    <row r="231" spans="4:15" x14ac:dyDescent="0.55000000000000004">
      <c r="D231" s="72"/>
      <c r="E231" s="72"/>
      <c r="F231" s="72"/>
      <c r="G231" s="72"/>
      <c r="H231" s="72"/>
      <c r="I231" s="72"/>
      <c r="J231" s="72"/>
      <c r="K231" s="72"/>
      <c r="L231" s="72"/>
      <c r="M231" s="72"/>
      <c r="N231" s="72"/>
      <c r="O231" s="72"/>
    </row>
    <row r="232" spans="4:15" x14ac:dyDescent="0.55000000000000004">
      <c r="D232" s="72"/>
      <c r="E232" s="72"/>
      <c r="F232" s="72"/>
      <c r="G232" s="72"/>
      <c r="H232" s="72"/>
      <c r="I232" s="72"/>
      <c r="J232" s="72"/>
      <c r="K232" s="72"/>
      <c r="L232" s="72"/>
      <c r="M232" s="72"/>
      <c r="N232" s="72"/>
      <c r="O232" s="72"/>
    </row>
    <row r="233" spans="4:15" x14ac:dyDescent="0.55000000000000004">
      <c r="D233" s="72"/>
      <c r="E233" s="72"/>
      <c r="F233" s="72"/>
      <c r="G233" s="72"/>
      <c r="H233" s="72"/>
      <c r="I233" s="72"/>
      <c r="J233" s="72"/>
      <c r="K233" s="72"/>
      <c r="L233" s="72"/>
      <c r="M233" s="72"/>
      <c r="N233" s="72"/>
      <c r="O233" s="72"/>
    </row>
    <row r="234" spans="4:15" x14ac:dyDescent="0.55000000000000004">
      <c r="D234" s="72"/>
      <c r="E234" s="72"/>
      <c r="F234" s="72"/>
      <c r="G234" s="72"/>
      <c r="H234" s="72"/>
      <c r="I234" s="72"/>
      <c r="J234" s="72"/>
      <c r="K234" s="72"/>
      <c r="L234" s="72"/>
      <c r="M234" s="72"/>
      <c r="N234" s="72"/>
      <c r="O234" s="72"/>
    </row>
    <row r="235" spans="4:15" x14ac:dyDescent="0.55000000000000004">
      <c r="D235" s="72"/>
      <c r="E235" s="72"/>
      <c r="F235" s="72"/>
      <c r="G235" s="72"/>
      <c r="H235" s="72"/>
      <c r="I235" s="72"/>
      <c r="J235" s="72"/>
      <c r="K235" s="72"/>
      <c r="L235" s="72"/>
      <c r="M235" s="72"/>
      <c r="N235" s="72"/>
      <c r="O235" s="72"/>
    </row>
    <row r="236" spans="4:15" x14ac:dyDescent="0.55000000000000004">
      <c r="D236" s="72"/>
      <c r="E236" s="72"/>
      <c r="F236" s="72"/>
      <c r="G236" s="72"/>
      <c r="H236" s="72"/>
      <c r="I236" s="72"/>
      <c r="J236" s="72"/>
      <c r="K236" s="72"/>
      <c r="L236" s="72"/>
      <c r="M236" s="72"/>
      <c r="N236" s="72"/>
      <c r="O236" s="72"/>
    </row>
    <row r="237" spans="4:15" x14ac:dyDescent="0.55000000000000004">
      <c r="D237" s="72"/>
      <c r="E237" s="72"/>
      <c r="F237" s="72"/>
      <c r="G237" s="72"/>
      <c r="H237" s="72"/>
      <c r="I237" s="72"/>
      <c r="J237" s="72"/>
      <c r="K237" s="72"/>
      <c r="L237" s="72"/>
      <c r="M237" s="72"/>
      <c r="N237" s="72"/>
      <c r="O237" s="72"/>
    </row>
    <row r="238" spans="4:15" x14ac:dyDescent="0.55000000000000004">
      <c r="D238" s="72"/>
      <c r="E238" s="72"/>
      <c r="F238" s="72"/>
      <c r="G238" s="72"/>
      <c r="H238" s="72"/>
      <c r="I238" s="72"/>
      <c r="J238" s="72"/>
      <c r="K238" s="72"/>
      <c r="L238" s="72"/>
      <c r="M238" s="72"/>
      <c r="N238" s="72"/>
      <c r="O238" s="72"/>
    </row>
    <row r="239" spans="4:15" x14ac:dyDescent="0.55000000000000004">
      <c r="D239" s="72"/>
      <c r="E239" s="72"/>
      <c r="F239" s="72"/>
      <c r="G239" s="72"/>
      <c r="H239" s="72"/>
      <c r="I239" s="72"/>
      <c r="J239" s="72"/>
      <c r="K239" s="72"/>
      <c r="L239" s="72"/>
      <c r="M239" s="72"/>
      <c r="N239" s="72"/>
      <c r="O239" s="72"/>
    </row>
    <row r="240" spans="4:15" x14ac:dyDescent="0.55000000000000004">
      <c r="D240" s="72"/>
      <c r="E240" s="72"/>
      <c r="F240" s="72"/>
      <c r="G240" s="72"/>
      <c r="H240" s="72"/>
      <c r="I240" s="72"/>
      <c r="J240" s="72"/>
      <c r="K240" s="72"/>
      <c r="L240" s="72"/>
      <c r="M240" s="72"/>
      <c r="N240" s="72"/>
      <c r="O240" s="72"/>
    </row>
    <row r="241" spans="4:15" x14ac:dyDescent="0.55000000000000004">
      <c r="D241" s="72"/>
      <c r="E241" s="72"/>
      <c r="F241" s="72"/>
      <c r="G241" s="72"/>
      <c r="H241" s="72"/>
      <c r="I241" s="72"/>
      <c r="J241" s="72"/>
      <c r="K241" s="72"/>
      <c r="L241" s="72"/>
      <c r="M241" s="72"/>
      <c r="N241" s="72"/>
      <c r="O241" s="72"/>
    </row>
    <row r="242" spans="4:15" x14ac:dyDescent="0.55000000000000004">
      <c r="D242" s="72"/>
      <c r="E242" s="72"/>
      <c r="F242" s="72"/>
      <c r="G242" s="72"/>
      <c r="H242" s="72"/>
      <c r="I242" s="72"/>
      <c r="J242" s="72"/>
      <c r="K242" s="72"/>
      <c r="L242" s="72"/>
      <c r="M242" s="72"/>
      <c r="N242" s="72"/>
      <c r="O242" s="72"/>
    </row>
    <row r="243" spans="4:15" x14ac:dyDescent="0.55000000000000004">
      <c r="D243" s="72"/>
      <c r="E243" s="72"/>
      <c r="F243" s="72"/>
      <c r="G243" s="72"/>
      <c r="H243" s="72"/>
      <c r="I243" s="72"/>
      <c r="J243" s="72"/>
      <c r="K243" s="72"/>
      <c r="L243" s="72"/>
      <c r="M243" s="72"/>
      <c r="N243" s="72"/>
      <c r="O243" s="72"/>
    </row>
    <row r="244" spans="4:15" x14ac:dyDescent="0.55000000000000004">
      <c r="D244" s="72"/>
      <c r="E244" s="72"/>
      <c r="F244" s="72"/>
      <c r="G244" s="72"/>
      <c r="H244" s="72"/>
      <c r="I244" s="72"/>
      <c r="J244" s="72"/>
      <c r="K244" s="72"/>
      <c r="L244" s="72"/>
      <c r="M244" s="72"/>
      <c r="N244" s="72"/>
      <c r="O244" s="72"/>
    </row>
    <row r="245" spans="4:15" x14ac:dyDescent="0.55000000000000004">
      <c r="D245" s="72"/>
      <c r="E245" s="72"/>
      <c r="F245" s="72"/>
      <c r="G245" s="72"/>
      <c r="H245" s="72"/>
      <c r="I245" s="72"/>
      <c r="J245" s="72"/>
      <c r="K245" s="72"/>
      <c r="L245" s="72"/>
      <c r="M245" s="72"/>
      <c r="N245" s="72"/>
      <c r="O245" s="72"/>
    </row>
    <row r="246" spans="4:15" x14ac:dyDescent="0.55000000000000004">
      <c r="D246" s="72"/>
      <c r="E246" s="72"/>
      <c r="F246" s="72"/>
      <c r="G246" s="72"/>
      <c r="H246" s="72"/>
      <c r="I246" s="72"/>
      <c r="J246" s="72"/>
      <c r="K246" s="72"/>
      <c r="L246" s="72"/>
      <c r="M246" s="72"/>
      <c r="N246" s="72"/>
      <c r="O246" s="72"/>
    </row>
    <row r="247" spans="4:15" x14ac:dyDescent="0.55000000000000004">
      <c r="D247" s="72"/>
      <c r="E247" s="72"/>
      <c r="F247" s="72"/>
      <c r="G247" s="72"/>
      <c r="H247" s="72"/>
      <c r="I247" s="72"/>
      <c r="J247" s="72"/>
      <c r="K247" s="72"/>
      <c r="L247" s="72"/>
      <c r="M247" s="72"/>
      <c r="N247" s="72"/>
      <c r="O247" s="72"/>
    </row>
    <row r="248" spans="4:15" x14ac:dyDescent="0.55000000000000004">
      <c r="D248" s="72"/>
      <c r="E248" s="72"/>
      <c r="F248" s="72"/>
      <c r="G248" s="72"/>
      <c r="H248" s="72"/>
      <c r="I248" s="72"/>
      <c r="J248" s="72"/>
      <c r="K248" s="72"/>
      <c r="L248" s="72"/>
      <c r="M248" s="72"/>
      <c r="N248" s="72"/>
      <c r="O248" s="72"/>
    </row>
    <row r="249" spans="4:15" x14ac:dyDescent="0.55000000000000004">
      <c r="D249" s="72"/>
      <c r="E249" s="72"/>
      <c r="F249" s="72"/>
      <c r="G249" s="72"/>
      <c r="H249" s="72"/>
      <c r="I249" s="72"/>
      <c r="J249" s="72"/>
      <c r="K249" s="72"/>
      <c r="L249" s="72"/>
      <c r="M249" s="72"/>
      <c r="N249" s="72"/>
      <c r="O249" s="72"/>
    </row>
    <row r="250" spans="4:15" x14ac:dyDescent="0.55000000000000004">
      <c r="D250" s="72"/>
      <c r="E250" s="72"/>
      <c r="F250" s="72"/>
      <c r="G250" s="72"/>
      <c r="H250" s="72"/>
      <c r="I250" s="72"/>
      <c r="J250" s="72"/>
      <c r="K250" s="72"/>
      <c r="L250" s="72"/>
      <c r="M250" s="72"/>
      <c r="N250" s="72"/>
      <c r="O250" s="72"/>
    </row>
    <row r="251" spans="4:15" x14ac:dyDescent="0.55000000000000004">
      <c r="D251" s="72"/>
      <c r="E251" s="72"/>
      <c r="F251" s="72"/>
      <c r="G251" s="72"/>
      <c r="H251" s="72"/>
      <c r="I251" s="72"/>
      <c r="J251" s="72"/>
      <c r="K251" s="72"/>
      <c r="L251" s="72"/>
      <c r="M251" s="72"/>
      <c r="N251" s="72"/>
      <c r="O251" s="72"/>
    </row>
    <row r="252" spans="4:15" x14ac:dyDescent="0.55000000000000004">
      <c r="D252" s="72"/>
      <c r="E252" s="72"/>
      <c r="F252" s="72"/>
      <c r="G252" s="72"/>
      <c r="H252" s="72"/>
      <c r="I252" s="72"/>
      <c r="J252" s="72"/>
      <c r="K252" s="72"/>
      <c r="L252" s="72"/>
      <c r="M252" s="72"/>
      <c r="N252" s="72"/>
      <c r="O252" s="72"/>
    </row>
    <row r="253" spans="4:15" x14ac:dyDescent="0.55000000000000004">
      <c r="D253" s="72"/>
      <c r="E253" s="72"/>
      <c r="F253" s="72"/>
      <c r="G253" s="72"/>
      <c r="H253" s="72"/>
      <c r="I253" s="72"/>
      <c r="J253" s="72"/>
      <c r="K253" s="72"/>
      <c r="L253" s="72"/>
      <c r="M253" s="72"/>
      <c r="N253" s="72"/>
      <c r="O253" s="72"/>
    </row>
    <row r="254" spans="4:15" x14ac:dyDescent="0.55000000000000004">
      <c r="D254" s="72"/>
      <c r="E254" s="72"/>
      <c r="F254" s="72"/>
      <c r="G254" s="72"/>
      <c r="H254" s="72"/>
      <c r="I254" s="72"/>
      <c r="J254" s="72"/>
      <c r="K254" s="72"/>
      <c r="L254" s="72"/>
      <c r="M254" s="72"/>
      <c r="N254" s="72"/>
      <c r="O254" s="72"/>
    </row>
    <row r="255" spans="4:15" x14ac:dyDescent="0.55000000000000004">
      <c r="D255" s="72"/>
      <c r="E255" s="72"/>
      <c r="F255" s="72"/>
      <c r="G255" s="72"/>
      <c r="H255" s="72"/>
      <c r="I255" s="72"/>
      <c r="J255" s="72"/>
      <c r="K255" s="72"/>
      <c r="L255" s="72"/>
      <c r="M255" s="72"/>
      <c r="N255" s="72"/>
      <c r="O255" s="72"/>
    </row>
    <row r="256" spans="4:15" x14ac:dyDescent="0.55000000000000004">
      <c r="D256" s="72"/>
      <c r="E256" s="72"/>
      <c r="F256" s="72"/>
      <c r="G256" s="72"/>
      <c r="H256" s="72"/>
      <c r="I256" s="72"/>
      <c r="J256" s="72"/>
      <c r="K256" s="72"/>
      <c r="L256" s="72"/>
      <c r="M256" s="72"/>
      <c r="N256" s="72"/>
      <c r="O256" s="72"/>
    </row>
    <row r="257" spans="4:15" x14ac:dyDescent="0.55000000000000004">
      <c r="D257" s="72"/>
      <c r="E257" s="72"/>
      <c r="F257" s="72"/>
      <c r="G257" s="72"/>
      <c r="H257" s="72"/>
      <c r="I257" s="72"/>
      <c r="J257" s="72"/>
      <c r="K257" s="72"/>
      <c r="L257" s="72"/>
      <c r="M257" s="72"/>
      <c r="N257" s="72"/>
      <c r="O257" s="72"/>
    </row>
    <row r="258" spans="4:15" x14ac:dyDescent="0.55000000000000004">
      <c r="D258" s="72"/>
      <c r="E258" s="72"/>
      <c r="F258" s="72"/>
      <c r="G258" s="72"/>
      <c r="H258" s="72"/>
      <c r="I258" s="72"/>
      <c r="J258" s="72"/>
      <c r="K258" s="72"/>
      <c r="L258" s="72"/>
      <c r="M258" s="72"/>
      <c r="N258" s="72"/>
      <c r="O258" s="72"/>
    </row>
    <row r="259" spans="4:15" x14ac:dyDescent="0.55000000000000004">
      <c r="D259" s="72"/>
      <c r="E259" s="72"/>
      <c r="F259" s="72"/>
      <c r="G259" s="72"/>
      <c r="H259" s="72"/>
      <c r="I259" s="72"/>
      <c r="J259" s="72"/>
      <c r="K259" s="72"/>
      <c r="L259" s="72"/>
      <c r="M259" s="72"/>
      <c r="N259" s="72"/>
      <c r="O259" s="72"/>
    </row>
  </sheetData>
  <mergeCells count="26">
    <mergeCell ref="B94:C94"/>
    <mergeCell ref="A34:A49"/>
    <mergeCell ref="B34:B49"/>
    <mergeCell ref="A50:A64"/>
    <mergeCell ref="B50:B64"/>
    <mergeCell ref="A65:A79"/>
    <mergeCell ref="B65:B79"/>
    <mergeCell ref="A82:C82"/>
    <mergeCell ref="B84:C84"/>
    <mergeCell ref="B92:C92"/>
    <mergeCell ref="B93:C93"/>
    <mergeCell ref="B85:C85"/>
    <mergeCell ref="B86:C86"/>
    <mergeCell ref="B87:C87"/>
    <mergeCell ref="B88:C88"/>
    <mergeCell ref="D83:H83"/>
    <mergeCell ref="B89:C89"/>
    <mergeCell ref="B90:C90"/>
    <mergeCell ref="B91:C91"/>
    <mergeCell ref="A1:C1"/>
    <mergeCell ref="A3:B3"/>
    <mergeCell ref="A4:A18"/>
    <mergeCell ref="B4:B18"/>
    <mergeCell ref="A19:A33"/>
    <mergeCell ref="B19:B33"/>
    <mergeCell ref="A81:H81"/>
  </mergeCells>
  <phoneticPr fontId="4" type="noConversion"/>
  <conditionalFormatting sqref="B85:C94">
    <cfRule type="cellIs" dxfId="15" priority="1" operator="equal">
      <formula>0</formula>
    </cfRule>
  </conditionalFormatting>
  <dataValidations count="1">
    <dataValidation type="list" allowBlank="1" showInputMessage="1" showErrorMessage="1" sqref="D85:G94">
      <formula1>"0,1,2,3,4,5"</formula1>
    </dataValidation>
  </dataValidations>
  <printOptions horizontalCentered="1"/>
  <pageMargins left="0.25" right="0.25" top="0.75000000000000011" bottom="0.75000000000000011" header="0.30000000000000004" footer="0.30000000000000004"/>
  <pageSetup paperSize="5" scale="71" orientation="landscape"/>
  <headerFooter>
    <oddHeader>&amp;R&amp;"Calibri,Regular"&amp;K000000&amp;D</oddHeader>
    <oddFooter>&amp;R&amp;"Calibri,Regular"&amp;K000000&amp;P</oddFooter>
  </headerFooter>
  <rowBreaks count="4" manualBreakCount="4">
    <brk id="33" max="16383" man="1"/>
    <brk id="49" max="16383" man="1"/>
    <brk id="64" max="16383" man="1"/>
    <brk id="80" max="16383" man="1"/>
  </rowBreaks>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DA9694"/>
    <pageSetUpPr fitToPage="1"/>
  </sheetPr>
  <dimension ref="A1:E22"/>
  <sheetViews>
    <sheetView showGridLines="0" topLeftCell="A22" workbookViewId="0">
      <selection activeCell="E29" sqref="E29"/>
    </sheetView>
  </sheetViews>
  <sheetFormatPr defaultColWidth="8.83984375" defaultRowHeight="14.4" x14ac:dyDescent="0.55000000000000004"/>
  <cols>
    <col min="2" max="2" width="16.47265625" customWidth="1"/>
    <col min="3" max="3" width="31.47265625" customWidth="1"/>
    <col min="4" max="4" width="28.3125" customWidth="1"/>
    <col min="5" max="5" width="17.15625" customWidth="1"/>
    <col min="6" max="6" width="16.3125" customWidth="1"/>
  </cols>
  <sheetData>
    <row r="1" spans="1:5" ht="18.3" x14ac:dyDescent="0.7">
      <c r="A1" s="140" t="s">
        <v>69</v>
      </c>
      <c r="B1" s="140"/>
      <c r="C1" s="140"/>
      <c r="D1" s="140"/>
      <c r="E1" s="140"/>
    </row>
    <row r="3" spans="1:5" ht="30" customHeight="1" x14ac:dyDescent="0.55000000000000004">
      <c r="A3" s="152" t="s">
        <v>4</v>
      </c>
      <c r="B3" s="152"/>
      <c r="C3" s="81" t="s">
        <v>5</v>
      </c>
      <c r="D3" s="86"/>
    </row>
    <row r="4" spans="1:5" ht="43.5" customHeight="1" x14ac:dyDescent="0.55000000000000004">
      <c r="A4" s="11">
        <v>1</v>
      </c>
      <c r="B4" s="11" t="s">
        <v>6</v>
      </c>
      <c r="C4" s="12" t="s">
        <v>7</v>
      </c>
      <c r="D4" s="87"/>
    </row>
    <row r="5" spans="1:5" ht="42.75" customHeight="1" x14ac:dyDescent="0.55000000000000004">
      <c r="A5" s="11">
        <v>2</v>
      </c>
      <c r="B5" s="11" t="s">
        <v>8</v>
      </c>
      <c r="C5" s="12" t="s">
        <v>9</v>
      </c>
      <c r="D5" s="88"/>
    </row>
    <row r="6" spans="1:5" ht="46.5" customHeight="1" x14ac:dyDescent="0.55000000000000004">
      <c r="A6" s="11">
        <v>3</v>
      </c>
      <c r="B6" s="11" t="s">
        <v>10</v>
      </c>
      <c r="C6" s="12" t="s">
        <v>11</v>
      </c>
      <c r="D6" s="88"/>
    </row>
    <row r="7" spans="1:5" ht="50.25" customHeight="1" x14ac:dyDescent="0.55000000000000004">
      <c r="A7" s="11">
        <v>4</v>
      </c>
      <c r="B7" s="11" t="s">
        <v>12</v>
      </c>
      <c r="C7" s="12" t="s">
        <v>13</v>
      </c>
      <c r="D7" s="88"/>
    </row>
    <row r="8" spans="1:5" ht="49.5" customHeight="1" x14ac:dyDescent="0.55000000000000004">
      <c r="A8" s="11">
        <v>5</v>
      </c>
      <c r="B8" s="11" t="s">
        <v>14</v>
      </c>
      <c r="C8" s="12" t="s">
        <v>15</v>
      </c>
      <c r="D8" s="87"/>
    </row>
    <row r="9" spans="1:5" ht="18" customHeight="1" x14ac:dyDescent="0.55000000000000004">
      <c r="A9" s="154" t="s">
        <v>57</v>
      </c>
      <c r="B9" s="154"/>
      <c r="C9" s="154"/>
      <c r="D9" s="154"/>
      <c r="E9" s="154"/>
    </row>
    <row r="10" spans="1:5" ht="18.75" customHeight="1" x14ac:dyDescent="0.55000000000000004">
      <c r="A10" s="149" t="s">
        <v>47</v>
      </c>
      <c r="B10" s="149"/>
      <c r="C10" s="149"/>
      <c r="D10" s="149"/>
    </row>
    <row r="11" spans="1:5" ht="21.75" customHeight="1" x14ac:dyDescent="0.55000000000000004">
      <c r="A11" s="23"/>
      <c r="B11" s="23"/>
      <c r="C11" s="23"/>
      <c r="D11" s="23"/>
      <c r="E11" s="24" t="s">
        <v>17</v>
      </c>
    </row>
    <row r="12" spans="1:5" x14ac:dyDescent="0.55000000000000004">
      <c r="A12" s="18" t="s">
        <v>35</v>
      </c>
      <c r="B12" s="150" t="s">
        <v>51</v>
      </c>
      <c r="C12" s="153"/>
      <c r="D12" s="151"/>
      <c r="E12" s="17" t="s">
        <v>65</v>
      </c>
    </row>
    <row r="13" spans="1:5" x14ac:dyDescent="0.55000000000000004">
      <c r="A13" s="32">
        <f>'1-Risk Definitions'!A6</f>
        <v>1</v>
      </c>
      <c r="B13" s="155">
        <f>'1-Risk Definitions'!B6</f>
        <v>0</v>
      </c>
      <c r="C13" s="155"/>
      <c r="D13" s="155"/>
      <c r="E13" s="104"/>
    </row>
    <row r="14" spans="1:5" ht="14.05" customHeight="1" x14ac:dyDescent="0.55000000000000004">
      <c r="A14" s="71">
        <f>'1-Risk Definitions'!A7</f>
        <v>2</v>
      </c>
      <c r="B14" s="155">
        <f>'1-Risk Definitions'!B7</f>
        <v>0</v>
      </c>
      <c r="C14" s="155"/>
      <c r="D14" s="155"/>
      <c r="E14" s="104"/>
    </row>
    <row r="15" spans="1:5" ht="14.05" customHeight="1" x14ac:dyDescent="0.55000000000000004">
      <c r="A15" s="71">
        <f>'1-Risk Definitions'!A8</f>
        <v>3</v>
      </c>
      <c r="B15" s="155">
        <f>'1-Risk Definitions'!B8</f>
        <v>0</v>
      </c>
      <c r="C15" s="155"/>
      <c r="D15" s="155"/>
      <c r="E15" s="104"/>
    </row>
    <row r="16" spans="1:5" ht="14.05" customHeight="1" x14ac:dyDescent="0.55000000000000004">
      <c r="A16" s="71">
        <f>'1-Risk Definitions'!A9</f>
        <v>4</v>
      </c>
      <c r="B16" s="155">
        <f>'1-Risk Definitions'!B9</f>
        <v>0</v>
      </c>
      <c r="C16" s="155"/>
      <c r="D16" s="155"/>
      <c r="E16" s="104"/>
    </row>
    <row r="17" spans="1:5" ht="14.05" customHeight="1" x14ac:dyDescent="0.55000000000000004">
      <c r="A17" s="71">
        <f>'1-Risk Definitions'!A10</f>
        <v>5</v>
      </c>
      <c r="B17" s="155">
        <f>'1-Risk Definitions'!B10</f>
        <v>0</v>
      </c>
      <c r="C17" s="155"/>
      <c r="D17" s="155"/>
      <c r="E17" s="104"/>
    </row>
    <row r="18" spans="1:5" ht="14.05" customHeight="1" x14ac:dyDescent="0.55000000000000004">
      <c r="A18" s="71">
        <f>'1-Risk Definitions'!A11</f>
        <v>6</v>
      </c>
      <c r="B18" s="155">
        <f>'1-Risk Definitions'!B11</f>
        <v>0</v>
      </c>
      <c r="C18" s="155"/>
      <c r="D18" s="155"/>
      <c r="E18" s="104"/>
    </row>
    <row r="19" spans="1:5" x14ac:dyDescent="0.55000000000000004">
      <c r="A19" s="71">
        <f>'1-Risk Definitions'!A12</f>
        <v>7</v>
      </c>
      <c r="B19" s="155">
        <f>'1-Risk Definitions'!B12</f>
        <v>0</v>
      </c>
      <c r="C19" s="155"/>
      <c r="D19" s="155"/>
      <c r="E19" s="104"/>
    </row>
    <row r="20" spans="1:5" x14ac:dyDescent="0.55000000000000004">
      <c r="A20" s="71">
        <f>'1-Risk Definitions'!A13</f>
        <v>8</v>
      </c>
      <c r="B20" s="155">
        <f>'1-Risk Definitions'!B13</f>
        <v>0</v>
      </c>
      <c r="C20" s="155"/>
      <c r="D20" s="155"/>
      <c r="E20" s="104"/>
    </row>
    <row r="21" spans="1:5" x14ac:dyDescent="0.55000000000000004">
      <c r="A21" s="71">
        <f>'1-Risk Definitions'!A14</f>
        <v>9</v>
      </c>
      <c r="B21" s="155">
        <f>'1-Risk Definitions'!B14</f>
        <v>0</v>
      </c>
      <c r="C21" s="155"/>
      <c r="D21" s="155"/>
      <c r="E21" s="104"/>
    </row>
    <row r="22" spans="1:5" x14ac:dyDescent="0.55000000000000004">
      <c r="A22" s="71">
        <f>'1-Risk Definitions'!A15</f>
        <v>10</v>
      </c>
      <c r="B22" s="155">
        <f>'1-Risk Definitions'!B15</f>
        <v>0</v>
      </c>
      <c r="C22" s="155"/>
      <c r="D22" s="155"/>
      <c r="E22" s="104"/>
    </row>
  </sheetData>
  <mergeCells count="15">
    <mergeCell ref="B22:D22"/>
    <mergeCell ref="B18:D18"/>
    <mergeCell ref="B19:D19"/>
    <mergeCell ref="B20:D20"/>
    <mergeCell ref="B21:D21"/>
    <mergeCell ref="B13:D13"/>
    <mergeCell ref="B14:D14"/>
    <mergeCell ref="B15:D15"/>
    <mergeCell ref="B16:D16"/>
    <mergeCell ref="B17:D17"/>
    <mergeCell ref="A1:E1"/>
    <mergeCell ref="A3:B3"/>
    <mergeCell ref="B12:D12"/>
    <mergeCell ref="A10:D10"/>
    <mergeCell ref="A9:E9"/>
  </mergeCells>
  <phoneticPr fontId="4" type="noConversion"/>
  <conditionalFormatting sqref="B13:D22">
    <cfRule type="cellIs" dxfId="14" priority="1" operator="equal">
      <formula>0</formula>
    </cfRule>
  </conditionalFormatting>
  <dataValidations count="1">
    <dataValidation type="list" allowBlank="1" showInputMessage="1" showErrorMessage="1" sqref="E13:E22">
      <formula1>"0,1,2,3,4,5"</formula1>
    </dataValidation>
  </dataValidations>
  <printOptions horizontalCentered="1"/>
  <pageMargins left="0.25" right="0.25" top="0.75000000000000011" bottom="0.75000000000000011" header="0.30000000000000004" footer="0.30000000000000004"/>
  <pageSetup paperSize="5" scale="99" orientation="landscape"/>
  <headerFooter>
    <oddHeader>&amp;R&amp;"Calibri,Regular"&amp;K000000&amp;D</oddHeader>
    <oddFooter>&amp;R&amp;"Calibri,Regular"&amp;K000000&amp;P</oddFooter>
  </headerFooter>
  <extLst>
    <ext xmlns:mx="http://schemas.microsoft.com/office/mac/excel/2008/main" uri="{64002731-A6B0-56B0-2670-7721B7C09600}">
      <mx:PLV Mode="0" OnePage="0" WScale="10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R25"/>
  <sheetViews>
    <sheetView showGridLines="0" topLeftCell="A16" workbookViewId="0">
      <selection activeCell="D30" sqref="D30"/>
    </sheetView>
  </sheetViews>
  <sheetFormatPr defaultColWidth="8.83984375" defaultRowHeight="14.4" x14ac:dyDescent="0.55000000000000004"/>
  <cols>
    <col min="1" max="1" width="12.68359375" customWidth="1"/>
    <col min="2" max="2" width="19" customWidth="1"/>
    <col min="3" max="3" width="45.83984375" customWidth="1"/>
    <col min="4" max="5" width="15.83984375" customWidth="1"/>
    <col min="6" max="6" width="17" customWidth="1"/>
    <col min="7" max="7" width="19.47265625" customWidth="1"/>
    <col min="8" max="8" width="16.15625" customWidth="1"/>
    <col min="9" max="9" width="16.47265625" customWidth="1"/>
    <col min="10" max="10" width="17.68359375" customWidth="1"/>
    <col min="13" max="17" width="18.68359375" customWidth="1"/>
  </cols>
  <sheetData>
    <row r="1" spans="1:18" ht="18.3" x14ac:dyDescent="0.7">
      <c r="A1" s="140" t="s">
        <v>44</v>
      </c>
      <c r="B1" s="140"/>
      <c r="C1" s="140"/>
      <c r="D1" s="140"/>
      <c r="E1" s="140"/>
      <c r="F1" s="140"/>
      <c r="G1" s="140"/>
      <c r="H1" s="140"/>
      <c r="I1" s="140"/>
      <c r="J1" s="140"/>
    </row>
    <row r="2" spans="1:18" ht="18.3" x14ac:dyDescent="0.7">
      <c r="A2" s="140" t="s">
        <v>67</v>
      </c>
      <c r="B2" s="140"/>
      <c r="C2" s="140"/>
      <c r="E2" s="140" t="s">
        <v>68</v>
      </c>
      <c r="F2" s="140"/>
      <c r="G2" s="140"/>
      <c r="H2" s="140"/>
      <c r="I2" s="140"/>
      <c r="J2" s="140"/>
    </row>
    <row r="3" spans="1:18" ht="18.3" x14ac:dyDescent="0.7">
      <c r="A3" s="36"/>
      <c r="B3" s="36"/>
      <c r="C3" s="36"/>
      <c r="E3" s="36"/>
      <c r="F3" s="36"/>
      <c r="G3" s="159" t="s">
        <v>19</v>
      </c>
      <c r="H3" s="159"/>
      <c r="I3" s="36"/>
      <c r="J3" s="36"/>
    </row>
    <row r="4" spans="1:18" ht="14.05" customHeight="1" x14ac:dyDescent="0.55000000000000004">
      <c r="G4" s="160"/>
      <c r="H4" s="160"/>
    </row>
    <row r="5" spans="1:18" ht="39" customHeight="1" x14ac:dyDescent="0.55000000000000004">
      <c r="A5" s="9" t="s">
        <v>1</v>
      </c>
      <c r="B5" s="9" t="s">
        <v>37</v>
      </c>
      <c r="C5" s="9" t="s">
        <v>2</v>
      </c>
      <c r="E5" s="17"/>
      <c r="F5" s="17" t="s">
        <v>40</v>
      </c>
      <c r="G5" s="17" t="s">
        <v>82</v>
      </c>
      <c r="H5" s="17" t="s">
        <v>39</v>
      </c>
      <c r="I5" s="17" t="s">
        <v>38</v>
      </c>
      <c r="J5" s="17" t="s">
        <v>83</v>
      </c>
      <c r="K5" s="3"/>
      <c r="L5" s="3"/>
      <c r="M5" s="26"/>
      <c r="N5" s="25"/>
      <c r="O5" s="25"/>
      <c r="P5" s="25"/>
      <c r="Q5" s="25"/>
      <c r="R5" s="21"/>
    </row>
    <row r="6" spans="1:18" ht="48.75" customHeight="1" x14ac:dyDescent="0.55000000000000004">
      <c r="A6" s="112" t="s">
        <v>140</v>
      </c>
      <c r="B6" s="10" t="s">
        <v>21</v>
      </c>
      <c r="C6" s="8" t="s">
        <v>25</v>
      </c>
      <c r="E6" s="17" t="s">
        <v>148</v>
      </c>
      <c r="F6" s="113" t="s">
        <v>22</v>
      </c>
      <c r="G6" s="113" t="s">
        <v>22</v>
      </c>
      <c r="H6" s="114" t="s">
        <v>23</v>
      </c>
      <c r="I6" s="115" t="s">
        <v>24</v>
      </c>
      <c r="J6" s="115" t="s">
        <v>24</v>
      </c>
      <c r="K6" s="3"/>
      <c r="L6" s="3"/>
      <c r="M6" s="27"/>
      <c r="N6" s="27"/>
      <c r="O6" s="27"/>
      <c r="P6" s="27"/>
      <c r="Q6" s="27"/>
      <c r="R6" s="21"/>
    </row>
    <row r="7" spans="1:18" ht="48.75" customHeight="1" x14ac:dyDescent="0.55000000000000004">
      <c r="A7" s="7" t="s">
        <v>141</v>
      </c>
      <c r="B7" s="4" t="s">
        <v>22</v>
      </c>
      <c r="C7" s="8" t="s">
        <v>26</v>
      </c>
      <c r="D7" s="161" t="s">
        <v>20</v>
      </c>
      <c r="E7" s="17" t="s">
        <v>147</v>
      </c>
      <c r="F7" s="116" t="s">
        <v>21</v>
      </c>
      <c r="G7" s="113" t="s">
        <v>22</v>
      </c>
      <c r="H7" s="114" t="s">
        <v>23</v>
      </c>
      <c r="I7" s="114" t="s">
        <v>23</v>
      </c>
      <c r="J7" s="115" t="s">
        <v>24</v>
      </c>
      <c r="K7" s="3"/>
      <c r="L7" s="3"/>
      <c r="M7" s="27"/>
      <c r="N7" s="27"/>
      <c r="O7" s="27"/>
      <c r="P7" s="27"/>
      <c r="Q7" s="27"/>
      <c r="R7" s="21"/>
    </row>
    <row r="8" spans="1:18" ht="45.75" customHeight="1" x14ac:dyDescent="0.55000000000000004">
      <c r="A8" s="7" t="s">
        <v>142</v>
      </c>
      <c r="B8" s="5" t="s">
        <v>23</v>
      </c>
      <c r="C8" s="8" t="s">
        <v>27</v>
      </c>
      <c r="D8" s="161"/>
      <c r="E8" s="17" t="s">
        <v>146</v>
      </c>
      <c r="F8" s="116" t="s">
        <v>21</v>
      </c>
      <c r="G8" s="113" t="s">
        <v>22</v>
      </c>
      <c r="H8" s="113" t="s">
        <v>22</v>
      </c>
      <c r="I8" s="114" t="s">
        <v>23</v>
      </c>
      <c r="J8" s="114" t="s">
        <v>23</v>
      </c>
      <c r="K8" s="3"/>
      <c r="L8" s="3"/>
      <c r="M8" s="27"/>
      <c r="N8" s="27"/>
      <c r="O8" s="27"/>
      <c r="P8" s="27"/>
      <c r="Q8" s="27"/>
      <c r="R8" s="21"/>
    </row>
    <row r="9" spans="1:18" ht="51" customHeight="1" x14ac:dyDescent="0.55000000000000004">
      <c r="A9" s="7" t="s">
        <v>143</v>
      </c>
      <c r="B9" s="6" t="s">
        <v>24</v>
      </c>
      <c r="C9" s="8" t="s">
        <v>28</v>
      </c>
      <c r="E9" s="17" t="s">
        <v>145</v>
      </c>
      <c r="F9" s="116" t="s">
        <v>21</v>
      </c>
      <c r="G9" s="116" t="s">
        <v>21</v>
      </c>
      <c r="H9" s="113" t="s">
        <v>22</v>
      </c>
      <c r="I9" s="113" t="s">
        <v>22</v>
      </c>
      <c r="J9" s="113" t="s">
        <v>22</v>
      </c>
      <c r="K9" s="3"/>
      <c r="L9" s="3"/>
      <c r="N9" s="27"/>
      <c r="O9" s="27"/>
      <c r="P9" s="27"/>
      <c r="Q9" s="27"/>
      <c r="R9" s="21"/>
    </row>
    <row r="10" spans="1:18" s="1" customFormat="1" ht="51" customHeight="1" x14ac:dyDescent="0.55000000000000004">
      <c r="A10" s="13"/>
      <c r="B10" s="15"/>
      <c r="C10" s="14"/>
      <c r="E10" s="17" t="s">
        <v>144</v>
      </c>
      <c r="F10" s="116" t="s">
        <v>21</v>
      </c>
      <c r="G10" s="116" t="s">
        <v>21</v>
      </c>
      <c r="H10" s="116" t="s">
        <v>21</v>
      </c>
      <c r="I10" s="116" t="s">
        <v>21</v>
      </c>
      <c r="J10" s="113" t="s">
        <v>22</v>
      </c>
      <c r="K10" s="16"/>
      <c r="L10" s="16"/>
      <c r="N10" s="27"/>
      <c r="O10" s="27"/>
      <c r="P10" s="27"/>
      <c r="Q10" s="27"/>
      <c r="R10" s="25"/>
    </row>
    <row r="11" spans="1:18" x14ac:dyDescent="0.55000000000000004">
      <c r="M11" s="25"/>
      <c r="N11" s="25"/>
      <c r="O11" s="25"/>
      <c r="P11" s="25"/>
      <c r="Q11" s="25"/>
      <c r="R11" s="21"/>
    </row>
    <row r="12" spans="1:18" x14ac:dyDescent="0.55000000000000004">
      <c r="A12" s="156" t="s">
        <v>41</v>
      </c>
      <c r="B12" s="156"/>
      <c r="C12" s="156"/>
      <c r="D12" s="156"/>
      <c r="E12" s="156"/>
      <c r="F12" s="156"/>
      <c r="G12" s="156"/>
      <c r="M12" s="21"/>
      <c r="N12" s="21"/>
      <c r="O12" s="21"/>
      <c r="P12" s="21"/>
      <c r="Q12" s="21"/>
      <c r="R12" s="21"/>
    </row>
    <row r="13" spans="1:18" x14ac:dyDescent="0.55000000000000004">
      <c r="A13" s="158" t="s">
        <v>59</v>
      </c>
      <c r="B13" s="158"/>
      <c r="C13" s="158"/>
      <c r="D13" s="158"/>
      <c r="E13" s="158"/>
      <c r="F13" s="158"/>
    </row>
    <row r="14" spans="1:18" x14ac:dyDescent="0.55000000000000004">
      <c r="A14" s="18" t="s">
        <v>35</v>
      </c>
      <c r="B14" s="157" t="s">
        <v>51</v>
      </c>
      <c r="C14" s="157"/>
      <c r="D14" s="17" t="s">
        <v>66</v>
      </c>
      <c r="E14" s="17" t="s">
        <v>65</v>
      </c>
      <c r="F14" s="17" t="s">
        <v>1</v>
      </c>
    </row>
    <row r="15" spans="1:18" x14ac:dyDescent="0.55000000000000004">
      <c r="A15" s="32">
        <f>'1-Risk Definitions'!A6</f>
        <v>1</v>
      </c>
      <c r="B15" s="155">
        <f>'1-Risk Definitions'!B6</f>
        <v>0</v>
      </c>
      <c r="C15" s="155"/>
      <c r="D15" s="118">
        <f>'2 - Impact'!H85</f>
        <v>0</v>
      </c>
      <c r="E15" s="105">
        <f>'3 - Likelihood'!E13</f>
        <v>0</v>
      </c>
      <c r="F15" s="118">
        <f>D15*E15</f>
        <v>0</v>
      </c>
    </row>
    <row r="16" spans="1:18" ht="14.05" customHeight="1" x14ac:dyDescent="0.55000000000000004">
      <c r="A16" s="32">
        <f>'1-Risk Definitions'!A7</f>
        <v>2</v>
      </c>
      <c r="B16" s="155">
        <f>'1-Risk Definitions'!B7</f>
        <v>0</v>
      </c>
      <c r="C16" s="155"/>
      <c r="D16" s="118">
        <f>'2 - Impact'!H86</f>
        <v>0</v>
      </c>
      <c r="E16" s="105">
        <f>'3 - Likelihood'!E14</f>
        <v>0</v>
      </c>
      <c r="F16" s="118">
        <f t="shared" ref="F16:F24" si="0">D16*E16</f>
        <v>0</v>
      </c>
    </row>
    <row r="17" spans="1:13" ht="14.05" customHeight="1" x14ac:dyDescent="0.55000000000000004">
      <c r="A17" s="32">
        <f>'1-Risk Definitions'!A8</f>
        <v>3</v>
      </c>
      <c r="B17" s="155">
        <f>'1-Risk Definitions'!B8</f>
        <v>0</v>
      </c>
      <c r="C17" s="155"/>
      <c r="D17" s="118">
        <f>'2 - Impact'!H87</f>
        <v>0</v>
      </c>
      <c r="E17" s="105">
        <f>'3 - Likelihood'!E15</f>
        <v>0</v>
      </c>
      <c r="F17" s="118">
        <f t="shared" si="0"/>
        <v>0</v>
      </c>
      <c r="M17" s="62"/>
    </row>
    <row r="18" spans="1:13" ht="14.05" customHeight="1" x14ac:dyDescent="0.55000000000000004">
      <c r="A18" s="32">
        <f>'1-Risk Definitions'!A9</f>
        <v>4</v>
      </c>
      <c r="B18" s="155">
        <f>'1-Risk Definitions'!B9</f>
        <v>0</v>
      </c>
      <c r="C18" s="155"/>
      <c r="D18" s="118">
        <f>'2 - Impact'!H88</f>
        <v>0</v>
      </c>
      <c r="E18" s="105">
        <f>'3 - Likelihood'!E16</f>
        <v>0</v>
      </c>
      <c r="F18" s="118">
        <f t="shared" si="0"/>
        <v>0</v>
      </c>
    </row>
    <row r="19" spans="1:13" ht="14.05" customHeight="1" x14ac:dyDescent="0.55000000000000004">
      <c r="A19" s="32">
        <f>'1-Risk Definitions'!A10</f>
        <v>5</v>
      </c>
      <c r="B19" s="155">
        <f>'1-Risk Definitions'!B10</f>
        <v>0</v>
      </c>
      <c r="C19" s="155"/>
      <c r="D19" s="118">
        <f>'2 - Impact'!H89</f>
        <v>0</v>
      </c>
      <c r="E19" s="105">
        <f>'3 - Likelihood'!E17</f>
        <v>0</v>
      </c>
      <c r="F19" s="118">
        <f t="shared" si="0"/>
        <v>0</v>
      </c>
    </row>
    <row r="20" spans="1:13" ht="14.05" customHeight="1" x14ac:dyDescent="0.55000000000000004">
      <c r="A20" s="32">
        <f>'1-Risk Definitions'!A11</f>
        <v>6</v>
      </c>
      <c r="B20" s="155">
        <f>'1-Risk Definitions'!B11</f>
        <v>0</v>
      </c>
      <c r="C20" s="155"/>
      <c r="D20" s="118">
        <f>'2 - Impact'!H90</f>
        <v>0</v>
      </c>
      <c r="E20" s="105">
        <f>'3 - Likelihood'!E18</f>
        <v>0</v>
      </c>
      <c r="F20" s="118">
        <f t="shared" si="0"/>
        <v>0</v>
      </c>
    </row>
    <row r="21" spans="1:13" x14ac:dyDescent="0.55000000000000004">
      <c r="A21" s="32">
        <f>'1-Risk Definitions'!A12</f>
        <v>7</v>
      </c>
      <c r="B21" s="155">
        <f>'1-Risk Definitions'!B12</f>
        <v>0</v>
      </c>
      <c r="C21" s="155"/>
      <c r="D21" s="118">
        <f>'2 - Impact'!H91</f>
        <v>0</v>
      </c>
      <c r="E21" s="105">
        <f>'3 - Likelihood'!E19</f>
        <v>0</v>
      </c>
      <c r="F21" s="118">
        <f t="shared" si="0"/>
        <v>0</v>
      </c>
    </row>
    <row r="22" spans="1:13" x14ac:dyDescent="0.55000000000000004">
      <c r="A22" s="32">
        <f>'1-Risk Definitions'!A13</f>
        <v>8</v>
      </c>
      <c r="B22" s="155">
        <f>'1-Risk Definitions'!B13</f>
        <v>0</v>
      </c>
      <c r="C22" s="155"/>
      <c r="D22" s="118">
        <f>'2 - Impact'!H92</f>
        <v>0</v>
      </c>
      <c r="E22" s="105">
        <f>'3 - Likelihood'!E20</f>
        <v>0</v>
      </c>
      <c r="F22" s="118">
        <f t="shared" si="0"/>
        <v>0</v>
      </c>
    </row>
    <row r="23" spans="1:13" x14ac:dyDescent="0.55000000000000004">
      <c r="A23" s="32">
        <f>'1-Risk Definitions'!A14</f>
        <v>9</v>
      </c>
      <c r="B23" s="155">
        <f>'1-Risk Definitions'!B14</f>
        <v>0</v>
      </c>
      <c r="C23" s="155"/>
      <c r="D23" s="118">
        <f>'2 - Impact'!H93</f>
        <v>0</v>
      </c>
      <c r="E23" s="105">
        <f>'3 - Likelihood'!E21</f>
        <v>0</v>
      </c>
      <c r="F23" s="118">
        <f t="shared" si="0"/>
        <v>0</v>
      </c>
    </row>
    <row r="24" spans="1:13" x14ac:dyDescent="0.55000000000000004">
      <c r="A24" s="71">
        <f>'1-Risk Definitions'!A15</f>
        <v>10</v>
      </c>
      <c r="B24" s="155">
        <f>'1-Risk Definitions'!B15</f>
        <v>0</v>
      </c>
      <c r="C24" s="155"/>
      <c r="D24" s="118">
        <f>'2 - Impact'!H94</f>
        <v>0</v>
      </c>
      <c r="E24" s="105">
        <f>'3 - Likelihood'!E22</f>
        <v>0</v>
      </c>
      <c r="F24" s="118">
        <f t="shared" si="0"/>
        <v>0</v>
      </c>
    </row>
    <row r="25" spans="1:13" x14ac:dyDescent="0.55000000000000004">
      <c r="D25" s="103"/>
      <c r="E25" s="103"/>
      <c r="F25" s="103"/>
    </row>
  </sheetData>
  <mergeCells count="18">
    <mergeCell ref="B24:C24"/>
    <mergeCell ref="B20:C20"/>
    <mergeCell ref="B21:C21"/>
    <mergeCell ref="B22:C22"/>
    <mergeCell ref="B23:C23"/>
    <mergeCell ref="B19:C19"/>
    <mergeCell ref="A1:J1"/>
    <mergeCell ref="E2:J2"/>
    <mergeCell ref="A12:G12"/>
    <mergeCell ref="B14:C14"/>
    <mergeCell ref="A13:F13"/>
    <mergeCell ref="G3:H4"/>
    <mergeCell ref="D7:D8"/>
    <mergeCell ref="A2:C2"/>
    <mergeCell ref="B15:C15"/>
    <mergeCell ref="B16:C16"/>
    <mergeCell ref="B17:C17"/>
    <mergeCell ref="B18:C18"/>
  </mergeCells>
  <phoneticPr fontId="4" type="noConversion"/>
  <conditionalFormatting sqref="B15:C24">
    <cfRule type="cellIs" dxfId="13" priority="8" operator="equal">
      <formula>0</formula>
    </cfRule>
  </conditionalFormatting>
  <printOptions horizontalCentered="1"/>
  <pageMargins left="0.25" right="0.25" top="0.75000000000000011" bottom="0.75000000000000011" header="0.30000000000000004" footer="0.30000000000000004"/>
  <pageSetup paperSize="5" scale="80" orientation="landscape"/>
  <headerFooter>
    <oddHeader>&amp;R&amp;"Calibri,Regular"&amp;K000000&amp;D</oddHeader>
    <oddFooter>&amp;R&amp;"Calibri,Regular"&amp;K000000&amp;P</oddFooter>
  </headerFooter>
  <extLst>
    <ext xmlns:mx="http://schemas.microsoft.com/office/mac/excel/2008/main" uri="{64002731-A6B0-56B0-2670-7721B7C09600}">
      <mx:PLV Mode="0" OnePage="0" WScale="10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DA9694"/>
    <pageSetUpPr fitToPage="1"/>
  </sheetPr>
  <dimension ref="A1:F18"/>
  <sheetViews>
    <sheetView showGridLines="0" topLeftCell="C25" workbookViewId="0">
      <selection activeCell="C38" sqref="C38"/>
    </sheetView>
  </sheetViews>
  <sheetFormatPr defaultColWidth="8.83984375" defaultRowHeight="14.4" x14ac:dyDescent="0.55000000000000004"/>
  <cols>
    <col min="1" max="1" width="12.47265625" customWidth="1"/>
    <col min="2" max="2" width="52.3125" customWidth="1"/>
    <col min="3" max="3" width="93" style="3" customWidth="1"/>
    <col min="4" max="4" width="48.3125" customWidth="1"/>
    <col min="5" max="5" width="13.83984375" customWidth="1"/>
    <col min="6" max="6" width="75.47265625" customWidth="1"/>
  </cols>
  <sheetData>
    <row r="1" spans="1:6" ht="37.5" customHeight="1" x14ac:dyDescent="0.55000000000000004">
      <c r="B1" s="17" t="s">
        <v>77</v>
      </c>
      <c r="C1" s="50" t="s">
        <v>2</v>
      </c>
    </row>
    <row r="2" spans="1:6" ht="28.8" x14ac:dyDescent="0.55000000000000004">
      <c r="B2" s="19" t="s">
        <v>78</v>
      </c>
      <c r="C2" s="20" t="s">
        <v>42</v>
      </c>
    </row>
    <row r="3" spans="1:6" ht="28.8" x14ac:dyDescent="0.55000000000000004">
      <c r="B3" s="19" t="s">
        <v>3</v>
      </c>
      <c r="C3" s="20" t="s">
        <v>43</v>
      </c>
    </row>
    <row r="4" spans="1:6" ht="43.2" x14ac:dyDescent="0.55000000000000004">
      <c r="B4" s="19" t="s">
        <v>79</v>
      </c>
      <c r="C4" s="58" t="s">
        <v>80</v>
      </c>
    </row>
    <row r="5" spans="1:6" ht="28.8" x14ac:dyDescent="0.55000000000000004">
      <c r="A5" s="61"/>
      <c r="B5" s="61"/>
      <c r="C5" s="89" t="s">
        <v>61</v>
      </c>
      <c r="D5" s="60"/>
      <c r="E5" s="60"/>
      <c r="F5" s="60"/>
    </row>
    <row r="6" spans="1:6" ht="19.5" customHeight="1" x14ac:dyDescent="0.7">
      <c r="A6" s="140" t="s">
        <v>76</v>
      </c>
      <c r="B6" s="140"/>
      <c r="C6" s="140"/>
      <c r="D6" s="140"/>
    </row>
    <row r="8" spans="1:6" ht="65.25" customHeight="1" x14ac:dyDescent="0.55000000000000004">
      <c r="A8" s="53" t="s">
        <v>35</v>
      </c>
      <c r="B8" s="53" t="s">
        <v>51</v>
      </c>
      <c r="C8" s="55" t="s">
        <v>36</v>
      </c>
      <c r="D8" s="54" t="s">
        <v>56</v>
      </c>
      <c r="E8" s="55" t="s">
        <v>77</v>
      </c>
      <c r="F8" s="55" t="s">
        <v>81</v>
      </c>
    </row>
    <row r="9" spans="1:6" s="21" customFormat="1" ht="69" customHeight="1" x14ac:dyDescent="0.55000000000000004">
      <c r="A9" s="38">
        <f>'1-Risk Definitions'!A6</f>
        <v>1</v>
      </c>
      <c r="B9" s="56">
        <f>'1-Risk Definitions'!B6</f>
        <v>0</v>
      </c>
      <c r="C9" s="59">
        <f>'1-Risk Definitions'!C6</f>
        <v>0</v>
      </c>
      <c r="D9" s="46"/>
      <c r="E9" s="37"/>
      <c r="F9" s="47"/>
    </row>
    <row r="10" spans="1:6" s="21" customFormat="1" ht="69" customHeight="1" x14ac:dyDescent="0.55000000000000004">
      <c r="A10" s="38">
        <f>'1-Risk Definitions'!A7</f>
        <v>2</v>
      </c>
      <c r="B10" s="56">
        <f>'1-Risk Definitions'!B7</f>
        <v>0</v>
      </c>
      <c r="C10" s="59">
        <f>'1-Risk Definitions'!C7</f>
        <v>0</v>
      </c>
      <c r="D10" s="46"/>
      <c r="E10" s="37"/>
      <c r="F10" s="47"/>
    </row>
    <row r="11" spans="1:6" s="21" customFormat="1" ht="69" customHeight="1" x14ac:dyDescent="0.55000000000000004">
      <c r="A11" s="38">
        <f>'1-Risk Definitions'!A8</f>
        <v>3</v>
      </c>
      <c r="B11" s="56">
        <f>'1-Risk Definitions'!B8</f>
        <v>0</v>
      </c>
      <c r="C11" s="59">
        <f>'1-Risk Definitions'!C8</f>
        <v>0</v>
      </c>
      <c r="D11" s="46"/>
      <c r="E11" s="37"/>
      <c r="F11" s="47"/>
    </row>
    <row r="12" spans="1:6" s="21" customFormat="1" ht="69" customHeight="1" x14ac:dyDescent="0.55000000000000004">
      <c r="A12" s="38">
        <f>'1-Risk Definitions'!A9</f>
        <v>4</v>
      </c>
      <c r="B12" s="56">
        <f>'1-Risk Definitions'!B9</f>
        <v>0</v>
      </c>
      <c r="C12" s="59">
        <f>'1-Risk Definitions'!C9</f>
        <v>0</v>
      </c>
      <c r="D12" s="46"/>
      <c r="E12" s="37"/>
      <c r="F12" s="47"/>
    </row>
    <row r="13" spans="1:6" s="21" customFormat="1" ht="69" customHeight="1" x14ac:dyDescent="0.55000000000000004">
      <c r="A13" s="38">
        <f>'1-Risk Definitions'!A10</f>
        <v>5</v>
      </c>
      <c r="B13" s="56">
        <f>'1-Risk Definitions'!B10</f>
        <v>0</v>
      </c>
      <c r="C13" s="59">
        <f>'1-Risk Definitions'!C10</f>
        <v>0</v>
      </c>
      <c r="D13" s="46"/>
      <c r="E13" s="37"/>
      <c r="F13" s="47"/>
    </row>
    <row r="14" spans="1:6" s="21" customFormat="1" ht="67" customHeight="1" x14ac:dyDescent="0.55000000000000004">
      <c r="A14" s="38">
        <f>'1-Risk Definitions'!A11</f>
        <v>6</v>
      </c>
      <c r="B14" s="56">
        <f>'1-Risk Definitions'!B11</f>
        <v>0</v>
      </c>
      <c r="C14" s="59">
        <f>'1-Risk Definitions'!C11</f>
        <v>0</v>
      </c>
      <c r="D14" s="46"/>
      <c r="E14" s="37"/>
      <c r="F14" s="47"/>
    </row>
    <row r="15" spans="1:6" s="21" customFormat="1" ht="69" customHeight="1" x14ac:dyDescent="0.55000000000000004">
      <c r="A15" s="38">
        <f>'1-Risk Definitions'!A12</f>
        <v>7</v>
      </c>
      <c r="B15" s="56">
        <f>'1-Risk Definitions'!B12</f>
        <v>0</v>
      </c>
      <c r="C15" s="59">
        <f>'1-Risk Definitions'!C12</f>
        <v>0</v>
      </c>
      <c r="D15" s="46"/>
      <c r="E15" s="37"/>
      <c r="F15" s="47"/>
    </row>
    <row r="16" spans="1:6" s="21" customFormat="1" ht="69" customHeight="1" x14ac:dyDescent="0.55000000000000004">
      <c r="A16" s="38">
        <f>'1-Risk Definitions'!A13</f>
        <v>8</v>
      </c>
      <c r="B16" s="56">
        <f>'1-Risk Definitions'!B13</f>
        <v>0</v>
      </c>
      <c r="C16" s="59">
        <f>'1-Risk Definitions'!C13</f>
        <v>0</v>
      </c>
      <c r="D16" s="46"/>
      <c r="E16" s="37"/>
      <c r="F16" s="47"/>
    </row>
    <row r="17" spans="1:6" s="21" customFormat="1" ht="69" customHeight="1" x14ac:dyDescent="0.55000000000000004">
      <c r="A17" s="38">
        <f>'1-Risk Definitions'!A14</f>
        <v>9</v>
      </c>
      <c r="B17" s="56">
        <f>'1-Risk Definitions'!B14</f>
        <v>0</v>
      </c>
      <c r="C17" s="59">
        <f>'1-Risk Definitions'!C14</f>
        <v>0</v>
      </c>
      <c r="D17" s="46"/>
      <c r="E17" s="37"/>
      <c r="F17" s="47"/>
    </row>
    <row r="18" spans="1:6" s="21" customFormat="1" ht="69" customHeight="1" x14ac:dyDescent="0.55000000000000004">
      <c r="A18" s="38">
        <f>'1-Risk Definitions'!A15</f>
        <v>10</v>
      </c>
      <c r="B18" s="56">
        <f>'1-Risk Definitions'!B15</f>
        <v>0</v>
      </c>
      <c r="C18" s="59">
        <f>'1-Risk Definitions'!C15</f>
        <v>0</v>
      </c>
      <c r="D18" s="46"/>
      <c r="E18" s="37"/>
      <c r="F18" s="47"/>
    </row>
  </sheetData>
  <mergeCells count="1">
    <mergeCell ref="A6:D6"/>
  </mergeCells>
  <phoneticPr fontId="4" type="noConversion"/>
  <conditionalFormatting sqref="C9:C18">
    <cfRule type="cellIs" dxfId="12" priority="1" operator="equal">
      <formula>0</formula>
    </cfRule>
  </conditionalFormatting>
  <dataValidations count="1">
    <dataValidation type="list" allowBlank="1" showInputMessage="1" showErrorMessage="1" sqref="E9:E18">
      <formula1>$B$2:$B$4</formula1>
    </dataValidation>
  </dataValidations>
  <printOptions horizontalCentered="1"/>
  <pageMargins left="0.25" right="0.25" top="0.75000000000000011" bottom="0.75000000000000011" header="0.30000000000000004" footer="0.30000000000000004"/>
  <pageSetup paperSize="5" scale="61" orientation="landscape"/>
  <headerFooter>
    <oddHeader>&amp;R&amp;"Calibri,Regular"&amp;K000000&amp;D</oddHeader>
    <oddFooter>&amp;R&amp;"Calibri,Regular"&amp;K000000&amp;P</oddFooter>
  </headerFooter>
  <extLst>
    <ext xmlns:mx="http://schemas.microsoft.com/office/mac/excel/2008/main" uri="{64002731-A6B0-56B0-2670-7721B7C09600}">
      <mx:PLV Mode="0" OnePage="0" WScale="0"/>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DA9694"/>
    <pageSetUpPr fitToPage="1"/>
  </sheetPr>
  <dimension ref="A1:N35"/>
  <sheetViews>
    <sheetView showGridLines="0" topLeftCell="A28" workbookViewId="0">
      <selection activeCell="D38" sqref="D38"/>
    </sheetView>
  </sheetViews>
  <sheetFormatPr defaultColWidth="8.83984375" defaultRowHeight="14.4" x14ac:dyDescent="0.55000000000000004"/>
  <cols>
    <col min="1" max="1" width="10.15625" customWidth="1"/>
    <col min="2" max="2" width="17.68359375" customWidth="1"/>
    <col min="3" max="3" width="30.83984375" customWidth="1"/>
    <col min="4" max="4" width="40.3125" customWidth="1"/>
    <col min="5" max="5" width="16.47265625" customWidth="1"/>
    <col min="6" max="6" width="15.3125" customWidth="1"/>
    <col min="7" max="7" width="16.3125" customWidth="1"/>
    <col min="8" max="8" width="12.47265625" customWidth="1"/>
    <col min="9" max="9" width="11.68359375" customWidth="1"/>
    <col min="10" max="10" width="10.15625" customWidth="1"/>
    <col min="11" max="11" width="11.68359375" customWidth="1"/>
    <col min="12" max="12" width="12.68359375" customWidth="1"/>
    <col min="13" max="13" width="8" bestFit="1" customWidth="1"/>
    <col min="14" max="14" width="8" style="63" customWidth="1"/>
  </cols>
  <sheetData>
    <row r="1" spans="1:12" ht="18.3" x14ac:dyDescent="0.7">
      <c r="A1" s="162" t="s">
        <v>45</v>
      </c>
      <c r="B1" s="162"/>
      <c r="C1" s="162"/>
      <c r="D1" s="162"/>
      <c r="E1" s="162"/>
      <c r="F1" s="162"/>
      <c r="G1" s="162"/>
      <c r="H1" s="162"/>
      <c r="I1" s="162"/>
      <c r="J1" s="162"/>
      <c r="K1" s="162"/>
      <c r="L1" s="162"/>
    </row>
    <row r="2" spans="1:12" s="45" customFormat="1" ht="18" customHeight="1" x14ac:dyDescent="0.7"/>
    <row r="3" spans="1:12" s="45" customFormat="1" ht="18" customHeight="1" x14ac:dyDescent="0.7"/>
    <row r="4" spans="1:12" s="45" customFormat="1" ht="18" customHeight="1" x14ac:dyDescent="0.7"/>
    <row r="5" spans="1:12" s="45" customFormat="1" ht="18" customHeight="1" x14ac:dyDescent="0.7"/>
    <row r="6" spans="1:12" s="45" customFormat="1" ht="18" customHeight="1" x14ac:dyDescent="0.7"/>
    <row r="7" spans="1:12" s="45" customFormat="1" ht="18" customHeight="1" x14ac:dyDescent="0.7"/>
    <row r="8" spans="1:12" s="45" customFormat="1" ht="18" customHeight="1" x14ac:dyDescent="0.7"/>
    <row r="9" spans="1:12" s="45" customFormat="1" ht="18" customHeight="1" x14ac:dyDescent="0.7"/>
    <row r="10" spans="1:12" s="45" customFormat="1" ht="18" customHeight="1" x14ac:dyDescent="0.7"/>
    <row r="11" spans="1:12" s="45" customFormat="1" ht="18" customHeight="1" x14ac:dyDescent="0.7"/>
    <row r="12" spans="1:12" s="45" customFormat="1" ht="18" customHeight="1" x14ac:dyDescent="0.7"/>
    <row r="13" spans="1:12" s="45" customFormat="1" ht="18" customHeight="1" x14ac:dyDescent="0.7"/>
    <row r="14" spans="1:12" s="45" customFormat="1" ht="18" customHeight="1" x14ac:dyDescent="0.7"/>
    <row r="15" spans="1:12" s="45" customFormat="1" ht="18" customHeight="1" x14ac:dyDescent="0.7"/>
    <row r="16" spans="1:12" s="45" customFormat="1" ht="18" customHeight="1" x14ac:dyDescent="0.7"/>
    <row r="17" spans="1:14" s="45" customFormat="1" ht="18" customHeight="1" x14ac:dyDescent="0.7"/>
    <row r="18" spans="1:14" s="45" customFormat="1" ht="18" customHeight="1" x14ac:dyDescent="0.7"/>
    <row r="19" spans="1:14" s="45" customFormat="1" ht="18" customHeight="1" x14ac:dyDescent="0.7"/>
    <row r="20" spans="1:14" s="45" customFormat="1" ht="18" customHeight="1" x14ac:dyDescent="0.7"/>
    <row r="21" spans="1:14" s="45" customFormat="1" ht="18" customHeight="1" x14ac:dyDescent="0.7"/>
    <row r="22" spans="1:14" x14ac:dyDescent="0.55000000000000004">
      <c r="A22" s="156" t="s">
        <v>48</v>
      </c>
      <c r="B22" s="156"/>
      <c r="C22" s="156"/>
      <c r="D22" s="156"/>
      <c r="E22" s="156"/>
      <c r="F22" s="156"/>
      <c r="G22" s="156"/>
      <c r="H22" s="156"/>
      <c r="I22" s="156"/>
    </row>
    <row r="23" spans="1:14" x14ac:dyDescent="0.55000000000000004">
      <c r="A23" s="163" t="s">
        <v>62</v>
      </c>
      <c r="B23" s="163"/>
      <c r="C23" s="163"/>
      <c r="D23" s="163"/>
      <c r="E23" s="163"/>
      <c r="F23" s="163"/>
      <c r="G23" s="163"/>
      <c r="H23" s="163"/>
      <c r="I23" s="163"/>
      <c r="J23" s="163"/>
      <c r="K23" s="163"/>
      <c r="L23" s="163"/>
      <c r="M23" s="72"/>
    </row>
    <row r="24" spans="1:14" s="1" customFormat="1" x14ac:dyDescent="0.55000000000000004">
      <c r="A24" s="121"/>
      <c r="B24" s="121"/>
      <c r="C24" s="121"/>
      <c r="D24" s="121"/>
      <c r="E24" s="121"/>
      <c r="F24" s="126"/>
      <c r="G24" s="164" t="s">
        <v>150</v>
      </c>
      <c r="H24" s="164"/>
      <c r="I24" s="164"/>
      <c r="J24" s="164"/>
      <c r="K24" s="126"/>
      <c r="L24" s="126"/>
      <c r="M24" s="123"/>
      <c r="N24" s="122"/>
    </row>
    <row r="25" spans="1:14" ht="28.8" x14ac:dyDescent="0.55000000000000004">
      <c r="A25" s="18" t="s">
        <v>35</v>
      </c>
      <c r="B25" s="157" t="s">
        <v>51</v>
      </c>
      <c r="C25" s="157"/>
      <c r="D25" s="55" t="s">
        <v>81</v>
      </c>
      <c r="E25" s="17" t="s">
        <v>77</v>
      </c>
      <c r="F25" s="17" t="s">
        <v>64</v>
      </c>
      <c r="G25" s="116" t="s">
        <v>154</v>
      </c>
      <c r="H25" s="116" t="s">
        <v>132</v>
      </c>
      <c r="I25" s="116" t="s">
        <v>139</v>
      </c>
      <c r="J25" s="116" t="s">
        <v>134</v>
      </c>
      <c r="K25" s="120" t="s">
        <v>63</v>
      </c>
      <c r="L25" s="70" t="s">
        <v>151</v>
      </c>
      <c r="M25" s="72"/>
      <c r="N25"/>
    </row>
    <row r="26" spans="1:14" x14ac:dyDescent="0.55000000000000004">
      <c r="A26" s="32">
        <f>'1-Risk Definitions'!A6</f>
        <v>1</v>
      </c>
      <c r="B26" s="155">
        <f>'1-Risk Definitions'!B6</f>
        <v>0</v>
      </c>
      <c r="C26" s="155"/>
      <c r="D26" s="44">
        <f>'5 - Controls'!F9</f>
        <v>0</v>
      </c>
      <c r="E26" s="52">
        <f>'5 - Controls'!E9</f>
        <v>0</v>
      </c>
      <c r="F26" s="51"/>
      <c r="G26" s="124"/>
      <c r="H26" s="124"/>
      <c r="I26" s="124"/>
      <c r="J26" s="124"/>
      <c r="K26" s="130">
        <f>SUM(G26:J26)/4</f>
        <v>0</v>
      </c>
      <c r="L26" s="130">
        <f>K26*F26</f>
        <v>0</v>
      </c>
      <c r="N26"/>
    </row>
    <row r="27" spans="1:14" x14ac:dyDescent="0.55000000000000004">
      <c r="A27" s="32">
        <f>'1-Risk Definitions'!A7</f>
        <v>2</v>
      </c>
      <c r="B27" s="155">
        <f>'1-Risk Definitions'!B7</f>
        <v>0</v>
      </c>
      <c r="C27" s="155"/>
      <c r="D27" s="44">
        <f>'5 - Controls'!F10</f>
        <v>0</v>
      </c>
      <c r="E27" s="52">
        <f>'5 - Controls'!E10</f>
        <v>0</v>
      </c>
      <c r="F27" s="51"/>
      <c r="G27" s="124"/>
      <c r="H27" s="124"/>
      <c r="I27" s="124"/>
      <c r="J27" s="124"/>
      <c r="K27" s="130">
        <f t="shared" ref="K27:K35" si="0">SUM(G27:J27)/4</f>
        <v>0</v>
      </c>
      <c r="L27" s="130">
        <f t="shared" ref="L27:L35" si="1">K27*F27</f>
        <v>0</v>
      </c>
      <c r="N27"/>
    </row>
    <row r="28" spans="1:14" x14ac:dyDescent="0.55000000000000004">
      <c r="A28" s="32">
        <f>'1-Risk Definitions'!A8</f>
        <v>3</v>
      </c>
      <c r="B28" s="155">
        <f>'1-Risk Definitions'!B8</f>
        <v>0</v>
      </c>
      <c r="C28" s="155"/>
      <c r="D28" s="44">
        <f>'5 - Controls'!F11</f>
        <v>0</v>
      </c>
      <c r="E28" s="52">
        <f>'5 - Controls'!E11</f>
        <v>0</v>
      </c>
      <c r="F28" s="51"/>
      <c r="G28" s="124"/>
      <c r="H28" s="124"/>
      <c r="I28" s="124"/>
      <c r="J28" s="124"/>
      <c r="K28" s="130">
        <f t="shared" si="0"/>
        <v>0</v>
      </c>
      <c r="L28" s="130">
        <f t="shared" si="1"/>
        <v>0</v>
      </c>
      <c r="N28"/>
    </row>
    <row r="29" spans="1:14" x14ac:dyDescent="0.55000000000000004">
      <c r="A29" s="32">
        <f>'1-Risk Definitions'!A9</f>
        <v>4</v>
      </c>
      <c r="B29" s="155">
        <f>'1-Risk Definitions'!B9</f>
        <v>0</v>
      </c>
      <c r="C29" s="155"/>
      <c r="D29" s="44">
        <f>'5 - Controls'!F12</f>
        <v>0</v>
      </c>
      <c r="E29" s="52">
        <f>'5 - Controls'!E12</f>
        <v>0</v>
      </c>
      <c r="F29" s="51"/>
      <c r="G29" s="124"/>
      <c r="H29" s="124"/>
      <c r="I29" s="124"/>
      <c r="J29" s="124"/>
      <c r="K29" s="130">
        <f t="shared" si="0"/>
        <v>0</v>
      </c>
      <c r="L29" s="130">
        <f t="shared" si="1"/>
        <v>0</v>
      </c>
      <c r="N29"/>
    </row>
    <row r="30" spans="1:14" x14ac:dyDescent="0.55000000000000004">
      <c r="A30" s="32">
        <f>'1-Risk Definitions'!A10</f>
        <v>5</v>
      </c>
      <c r="B30" s="155">
        <f>'1-Risk Definitions'!B10</f>
        <v>0</v>
      </c>
      <c r="C30" s="155"/>
      <c r="D30" s="44">
        <f>'5 - Controls'!F13</f>
        <v>0</v>
      </c>
      <c r="E30" s="52">
        <f>'5 - Controls'!E13</f>
        <v>0</v>
      </c>
      <c r="F30" s="51"/>
      <c r="G30" s="124"/>
      <c r="H30" s="124"/>
      <c r="I30" s="124"/>
      <c r="J30" s="124"/>
      <c r="K30" s="130">
        <f t="shared" si="0"/>
        <v>0</v>
      </c>
      <c r="L30" s="130">
        <f t="shared" si="1"/>
        <v>0</v>
      </c>
      <c r="N30"/>
    </row>
    <row r="31" spans="1:14" x14ac:dyDescent="0.55000000000000004">
      <c r="A31" s="32">
        <f>'1-Risk Definitions'!A11</f>
        <v>6</v>
      </c>
      <c r="B31" s="155">
        <f>'1-Risk Definitions'!B11</f>
        <v>0</v>
      </c>
      <c r="C31" s="155"/>
      <c r="D31" s="44">
        <f>'5 - Controls'!F14</f>
        <v>0</v>
      </c>
      <c r="E31" s="52">
        <f>'5 - Controls'!E14</f>
        <v>0</v>
      </c>
      <c r="F31" s="51"/>
      <c r="G31" s="124"/>
      <c r="H31" s="124"/>
      <c r="I31" s="124"/>
      <c r="J31" s="124"/>
      <c r="K31" s="130">
        <f t="shared" si="0"/>
        <v>0</v>
      </c>
      <c r="L31" s="130">
        <f t="shared" si="1"/>
        <v>0</v>
      </c>
      <c r="N31"/>
    </row>
    <row r="32" spans="1:14" x14ac:dyDescent="0.55000000000000004">
      <c r="A32" s="32">
        <f>'1-Risk Definitions'!A12</f>
        <v>7</v>
      </c>
      <c r="B32" s="155">
        <f>'1-Risk Definitions'!B12</f>
        <v>0</v>
      </c>
      <c r="C32" s="155"/>
      <c r="D32" s="44">
        <f>'5 - Controls'!F15</f>
        <v>0</v>
      </c>
      <c r="E32" s="52">
        <f>'5 - Controls'!E15</f>
        <v>0</v>
      </c>
      <c r="F32" s="51"/>
      <c r="G32" s="124"/>
      <c r="H32" s="124"/>
      <c r="I32" s="124"/>
      <c r="J32" s="124"/>
      <c r="K32" s="130">
        <f t="shared" si="0"/>
        <v>0</v>
      </c>
      <c r="L32" s="130">
        <f t="shared" si="1"/>
        <v>0</v>
      </c>
      <c r="N32"/>
    </row>
    <row r="33" spans="1:14" x14ac:dyDescent="0.55000000000000004">
      <c r="A33" s="32">
        <f>'1-Risk Definitions'!A13</f>
        <v>8</v>
      </c>
      <c r="B33" s="155">
        <f>'1-Risk Definitions'!B13</f>
        <v>0</v>
      </c>
      <c r="C33" s="155"/>
      <c r="D33" s="44">
        <f>'5 - Controls'!F16</f>
        <v>0</v>
      </c>
      <c r="E33" s="52">
        <f>'5 - Controls'!E16</f>
        <v>0</v>
      </c>
      <c r="F33" s="51"/>
      <c r="G33" s="124"/>
      <c r="H33" s="124"/>
      <c r="I33" s="124"/>
      <c r="J33" s="124"/>
      <c r="K33" s="130">
        <f t="shared" si="0"/>
        <v>0</v>
      </c>
      <c r="L33" s="130">
        <f t="shared" si="1"/>
        <v>0</v>
      </c>
      <c r="N33"/>
    </row>
    <row r="34" spans="1:14" x14ac:dyDescent="0.55000000000000004">
      <c r="A34" s="32">
        <f>'1-Risk Definitions'!A14</f>
        <v>9</v>
      </c>
      <c r="B34" s="155">
        <f>'1-Risk Definitions'!B14</f>
        <v>0</v>
      </c>
      <c r="C34" s="155"/>
      <c r="D34" s="44">
        <f>'5 - Controls'!F17</f>
        <v>0</v>
      </c>
      <c r="E34" s="52">
        <f>'5 - Controls'!E17</f>
        <v>0</v>
      </c>
      <c r="F34" s="51"/>
      <c r="G34" s="124"/>
      <c r="H34" s="124"/>
      <c r="I34" s="124"/>
      <c r="J34" s="124"/>
      <c r="K34" s="130">
        <f t="shared" si="0"/>
        <v>0</v>
      </c>
      <c r="L34" s="130">
        <f t="shared" si="1"/>
        <v>0</v>
      </c>
      <c r="N34"/>
    </row>
    <row r="35" spans="1:14" x14ac:dyDescent="0.55000000000000004">
      <c r="A35" s="71">
        <f>'1-Risk Definitions'!A15</f>
        <v>10</v>
      </c>
      <c r="B35" s="155">
        <f>'1-Risk Definitions'!B15</f>
        <v>0</v>
      </c>
      <c r="C35" s="155"/>
      <c r="D35" s="44">
        <f>'5 - Controls'!F18</f>
        <v>0</v>
      </c>
      <c r="E35" s="52">
        <f>'5 - Controls'!E18</f>
        <v>0</v>
      </c>
      <c r="F35" s="51"/>
      <c r="G35" s="124"/>
      <c r="H35" s="124"/>
      <c r="I35" s="124"/>
      <c r="J35" s="124"/>
      <c r="K35" s="130">
        <f t="shared" si="0"/>
        <v>0</v>
      </c>
      <c r="L35" s="130">
        <f t="shared" si="1"/>
        <v>0</v>
      </c>
      <c r="N35"/>
    </row>
  </sheetData>
  <mergeCells count="15">
    <mergeCell ref="B35:C35"/>
    <mergeCell ref="B32:C32"/>
    <mergeCell ref="B33:C33"/>
    <mergeCell ref="B34:C34"/>
    <mergeCell ref="A1:L1"/>
    <mergeCell ref="A22:I22"/>
    <mergeCell ref="B25:C25"/>
    <mergeCell ref="B31:C31"/>
    <mergeCell ref="B26:C26"/>
    <mergeCell ref="B27:C27"/>
    <mergeCell ref="B28:C28"/>
    <mergeCell ref="B29:C29"/>
    <mergeCell ref="B30:C30"/>
    <mergeCell ref="A23:L23"/>
    <mergeCell ref="G24:J24"/>
  </mergeCells>
  <phoneticPr fontId="4" type="noConversion"/>
  <conditionalFormatting sqref="B26:D35">
    <cfRule type="cellIs" dxfId="11" priority="2" operator="equal">
      <formula>0</formula>
    </cfRule>
  </conditionalFormatting>
  <dataValidations count="1">
    <dataValidation type="list" allowBlank="1" showInputMessage="1" showErrorMessage="1" sqref="F26:J35">
      <formula1>"0,1,2,3,4,5"</formula1>
    </dataValidation>
  </dataValidations>
  <printOptions horizontalCentered="1"/>
  <pageMargins left="0.25" right="0.25" top="0.75000000000000011" bottom="0.75000000000000011" header="0.30000000000000004" footer="0.30000000000000004"/>
  <pageSetup paperSize="5" scale="76" orientation="landscape"/>
  <headerFooter>
    <oddHeader>&amp;R&amp;"Calibri,Regular"&amp;K000000&amp;D</oddHeader>
    <oddFooter>&amp;R&amp;"Calibri,Regular"&amp;K000000&amp;P</oddFooter>
  </headerFooter>
  <ignoredErrors>
    <ignoredError sqref="K26:K35" formulaRange="1"/>
  </ignoredErrors>
  <drawing r:id="rId1"/>
  <extLst>
    <ext xmlns:mx="http://schemas.microsoft.com/office/mac/excel/2008/main" uri="{64002731-A6B0-56B0-2670-7721B7C09600}">
      <mx:PLV Mode="0" OnePage="0" WScale="0"/>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1:M193"/>
  <sheetViews>
    <sheetView showGridLines="0" tabSelected="1" workbookViewId="0">
      <pane ySplit="4" topLeftCell="A5" activePane="bottomLeft" state="frozen"/>
      <selection pane="bottomLeft" activeCell="L20" sqref="L20"/>
    </sheetView>
  </sheetViews>
  <sheetFormatPr defaultColWidth="8.83984375" defaultRowHeight="14.4" x14ac:dyDescent="0.55000000000000004"/>
  <cols>
    <col min="1" max="1" width="5.47265625" customWidth="1"/>
    <col min="2" max="2" width="17" customWidth="1"/>
    <col min="3" max="3" width="22.68359375" customWidth="1"/>
    <col min="4" max="4" width="37.47265625" customWidth="1"/>
    <col min="6" max="6" width="11.3125" customWidth="1"/>
    <col min="8" max="8" width="1.47265625" customWidth="1"/>
    <col min="10" max="10" width="13.89453125" customWidth="1"/>
    <col min="12" max="12" width="12.62890625" customWidth="1"/>
    <col min="13" max="13" width="72.3125" customWidth="1"/>
    <col min="14" max="14" width="37.83984375" customWidth="1"/>
    <col min="15" max="15" width="9.15625" customWidth="1"/>
    <col min="16" max="16" width="15.83984375" customWidth="1"/>
    <col min="17" max="17" width="31.15625" customWidth="1"/>
    <col min="18" max="18" width="18.3125" customWidth="1"/>
    <col min="19" max="19" width="0.47265625" customWidth="1"/>
  </cols>
  <sheetData>
    <row r="1" spans="1:13" ht="20.399999999999999" x14ac:dyDescent="0.75">
      <c r="A1" s="57">
        <f>'1-Risk Definitions'!C1</f>
        <v>0</v>
      </c>
    </row>
    <row r="2" spans="1:13" ht="27" customHeight="1" x14ac:dyDescent="1.05">
      <c r="A2" s="165" t="s">
        <v>53</v>
      </c>
      <c r="B2" s="166"/>
      <c r="C2" s="166"/>
      <c r="D2" s="166"/>
      <c r="E2" s="166"/>
      <c r="F2" s="166"/>
      <c r="G2" s="166"/>
      <c r="H2" s="166"/>
      <c r="I2" s="166"/>
      <c r="J2" s="166"/>
      <c r="K2" s="166"/>
      <c r="L2" s="166"/>
      <c r="M2" s="166"/>
    </row>
    <row r="3" spans="1:13" ht="23.25" customHeight="1" x14ac:dyDescent="0.95">
      <c r="A3" s="35"/>
      <c r="B3" s="35"/>
      <c r="C3" s="35"/>
      <c r="D3" s="35"/>
      <c r="E3" s="167" t="s">
        <v>17</v>
      </c>
      <c r="F3" s="168"/>
      <c r="G3" s="169"/>
      <c r="H3" s="80"/>
      <c r="I3" s="167" t="s">
        <v>18</v>
      </c>
      <c r="J3" s="168"/>
      <c r="K3" s="169"/>
      <c r="L3" s="35"/>
      <c r="M3" s="34"/>
    </row>
    <row r="4" spans="1:13" ht="91.5" customHeight="1" x14ac:dyDescent="0.6">
      <c r="A4" s="97" t="s">
        <v>0</v>
      </c>
      <c r="B4" s="97" t="s">
        <v>49</v>
      </c>
      <c r="C4" s="97" t="s">
        <v>51</v>
      </c>
      <c r="D4" s="97" t="s">
        <v>36</v>
      </c>
      <c r="E4" s="98" t="s">
        <v>70</v>
      </c>
      <c r="F4" s="98" t="s">
        <v>71</v>
      </c>
      <c r="G4" s="98" t="s">
        <v>72</v>
      </c>
      <c r="H4" s="99"/>
      <c r="I4" s="100" t="s">
        <v>73</v>
      </c>
      <c r="J4" s="100" t="s">
        <v>74</v>
      </c>
      <c r="K4" s="100" t="s">
        <v>75</v>
      </c>
      <c r="L4" s="100" t="s">
        <v>77</v>
      </c>
      <c r="M4" s="101" t="str">
        <f>'5 - Controls'!F8</f>
        <v>Risk Response / Mitigation Plans
Action &amp; Implementation</v>
      </c>
    </row>
    <row r="5" spans="1:13" ht="45" customHeight="1" x14ac:dyDescent="0.55000000000000004">
      <c r="A5" s="39">
        <f>'1-Risk Definitions'!A6</f>
        <v>1</v>
      </c>
      <c r="B5" s="108">
        <f>'1-Risk Definitions'!E6</f>
        <v>0</v>
      </c>
      <c r="C5" s="109">
        <f>'1-Risk Definitions'!B6:B6</f>
        <v>0</v>
      </c>
      <c r="D5" s="109">
        <f>'1-Risk Definitions'!C6</f>
        <v>0</v>
      </c>
      <c r="E5" s="127">
        <f>'2 - Impact'!H85</f>
        <v>0</v>
      </c>
      <c r="F5" s="128">
        <f>'3 - Likelihood'!E13</f>
        <v>0</v>
      </c>
      <c r="G5" s="129">
        <f>'4 - Inherent Risk Rating'!F15</f>
        <v>0</v>
      </c>
      <c r="H5" s="110"/>
      <c r="I5" s="127">
        <f>'6 - Residual'!K26</f>
        <v>0</v>
      </c>
      <c r="J5" s="33">
        <f>'6 - Residual'!F26</f>
        <v>0</v>
      </c>
      <c r="K5" s="129">
        <f>'6 - Residual'!L26</f>
        <v>0</v>
      </c>
      <c r="L5" s="30">
        <f>'5 - Controls'!E9</f>
        <v>0</v>
      </c>
      <c r="M5" s="111">
        <f>'5 - Controls'!F9</f>
        <v>0</v>
      </c>
    </row>
    <row r="6" spans="1:13" ht="45" customHeight="1" x14ac:dyDescent="0.55000000000000004">
      <c r="A6" s="39">
        <f>'1-Risk Definitions'!A7</f>
        <v>2</v>
      </c>
      <c r="B6" s="108">
        <f>'1-Risk Definitions'!E7</f>
        <v>0</v>
      </c>
      <c r="C6" s="109">
        <f>'1-Risk Definitions'!B7:B7</f>
        <v>0</v>
      </c>
      <c r="D6" s="109">
        <f>'1-Risk Definitions'!C7</f>
        <v>0</v>
      </c>
      <c r="E6" s="127">
        <f>'2 - Impact'!H86</f>
        <v>0</v>
      </c>
      <c r="F6" s="128">
        <f>'3 - Likelihood'!E14</f>
        <v>0</v>
      </c>
      <c r="G6" s="129">
        <f>'4 - Inherent Risk Rating'!F16</f>
        <v>0</v>
      </c>
      <c r="H6" s="110"/>
      <c r="I6" s="127">
        <f>'6 - Residual'!K27</f>
        <v>0</v>
      </c>
      <c r="J6" s="33">
        <f>'6 - Residual'!F27</f>
        <v>0</v>
      </c>
      <c r="K6" s="129">
        <f>'6 - Residual'!L27</f>
        <v>0</v>
      </c>
      <c r="L6" s="30">
        <f>'5 - Controls'!E10</f>
        <v>0</v>
      </c>
      <c r="M6" s="111">
        <f>'5 - Controls'!F10</f>
        <v>0</v>
      </c>
    </row>
    <row r="7" spans="1:13" ht="45" customHeight="1" x14ac:dyDescent="0.55000000000000004">
      <c r="A7" s="39">
        <f>'1-Risk Definitions'!A8</f>
        <v>3</v>
      </c>
      <c r="B7" s="108">
        <f>'1-Risk Definitions'!E8</f>
        <v>0</v>
      </c>
      <c r="C7" s="109">
        <f>'1-Risk Definitions'!B8:B8</f>
        <v>0</v>
      </c>
      <c r="D7" s="109">
        <f>'1-Risk Definitions'!C8</f>
        <v>0</v>
      </c>
      <c r="E7" s="127">
        <f>'2 - Impact'!H87</f>
        <v>0</v>
      </c>
      <c r="F7" s="128">
        <f>'3 - Likelihood'!E15</f>
        <v>0</v>
      </c>
      <c r="G7" s="129">
        <f>'4 - Inherent Risk Rating'!F17</f>
        <v>0</v>
      </c>
      <c r="H7" s="110"/>
      <c r="I7" s="127">
        <f>'6 - Residual'!K28</f>
        <v>0</v>
      </c>
      <c r="J7" s="33">
        <f>'6 - Residual'!F28</f>
        <v>0</v>
      </c>
      <c r="K7" s="129">
        <f>'6 - Residual'!L28</f>
        <v>0</v>
      </c>
      <c r="L7" s="30">
        <f>'5 - Controls'!E11</f>
        <v>0</v>
      </c>
      <c r="M7" s="111">
        <f>'5 - Controls'!F11</f>
        <v>0</v>
      </c>
    </row>
    <row r="8" spans="1:13" ht="47.05" customHeight="1" x14ac:dyDescent="0.55000000000000004">
      <c r="A8" s="39">
        <f>'1-Risk Definitions'!A9</f>
        <v>4</v>
      </c>
      <c r="B8" s="108">
        <f>'1-Risk Definitions'!E9</f>
        <v>0</v>
      </c>
      <c r="C8" s="109">
        <f>'1-Risk Definitions'!B9:B9</f>
        <v>0</v>
      </c>
      <c r="D8" s="109">
        <f>'1-Risk Definitions'!C9</f>
        <v>0</v>
      </c>
      <c r="E8" s="127">
        <f>'2 - Impact'!H88</f>
        <v>0</v>
      </c>
      <c r="F8" s="128">
        <f>'3 - Likelihood'!E16</f>
        <v>0</v>
      </c>
      <c r="G8" s="129">
        <f>'4 - Inherent Risk Rating'!F18</f>
        <v>0</v>
      </c>
      <c r="H8" s="110"/>
      <c r="I8" s="127">
        <f>'6 - Residual'!K29</f>
        <v>0</v>
      </c>
      <c r="J8" s="33">
        <f>'6 - Residual'!F29</f>
        <v>0</v>
      </c>
      <c r="K8" s="129">
        <f>'6 - Residual'!L29</f>
        <v>0</v>
      </c>
      <c r="L8" s="30">
        <f>'5 - Controls'!E12</f>
        <v>0</v>
      </c>
      <c r="M8" s="111">
        <f>'5 - Controls'!F12</f>
        <v>0</v>
      </c>
    </row>
    <row r="9" spans="1:13" ht="47.05" customHeight="1" x14ac:dyDescent="0.55000000000000004">
      <c r="A9" s="39">
        <f>'1-Risk Definitions'!A10</f>
        <v>5</v>
      </c>
      <c r="B9" s="108">
        <f>'1-Risk Definitions'!E10</f>
        <v>0</v>
      </c>
      <c r="C9" s="109">
        <f>'1-Risk Definitions'!B10:B10</f>
        <v>0</v>
      </c>
      <c r="D9" s="109">
        <f>'1-Risk Definitions'!C10</f>
        <v>0</v>
      </c>
      <c r="E9" s="127">
        <f>'2 - Impact'!H89</f>
        <v>0</v>
      </c>
      <c r="F9" s="128">
        <f>'3 - Likelihood'!E17</f>
        <v>0</v>
      </c>
      <c r="G9" s="129">
        <f>'4 - Inherent Risk Rating'!F19</f>
        <v>0</v>
      </c>
      <c r="H9" s="110"/>
      <c r="I9" s="127">
        <f>'6 - Residual'!K30</f>
        <v>0</v>
      </c>
      <c r="J9" s="33">
        <f>'6 - Residual'!F30</f>
        <v>0</v>
      </c>
      <c r="K9" s="129">
        <f>'6 - Residual'!L30</f>
        <v>0</v>
      </c>
      <c r="L9" s="30">
        <f>'5 - Controls'!E13</f>
        <v>0</v>
      </c>
      <c r="M9" s="111">
        <f>'5 - Controls'!F13</f>
        <v>0</v>
      </c>
    </row>
    <row r="10" spans="1:13" ht="47.05" customHeight="1" x14ac:dyDescent="0.55000000000000004">
      <c r="A10" s="39">
        <f>'1-Risk Definitions'!A11</f>
        <v>6</v>
      </c>
      <c r="B10" s="108">
        <f>'1-Risk Definitions'!E11</f>
        <v>0</v>
      </c>
      <c r="C10" s="109">
        <f>'1-Risk Definitions'!B11:B11</f>
        <v>0</v>
      </c>
      <c r="D10" s="109">
        <f>'1-Risk Definitions'!C11</f>
        <v>0</v>
      </c>
      <c r="E10" s="127">
        <f>'2 - Impact'!H90</f>
        <v>0</v>
      </c>
      <c r="F10" s="128">
        <f>'3 - Likelihood'!E18</f>
        <v>0</v>
      </c>
      <c r="G10" s="129">
        <f>'4 - Inherent Risk Rating'!F20</f>
        <v>0</v>
      </c>
      <c r="H10" s="110"/>
      <c r="I10" s="127">
        <f>'6 - Residual'!K31</f>
        <v>0</v>
      </c>
      <c r="J10" s="33">
        <f>'6 - Residual'!F31</f>
        <v>0</v>
      </c>
      <c r="K10" s="129">
        <f>'6 - Residual'!L31</f>
        <v>0</v>
      </c>
      <c r="L10" s="30">
        <f>'5 - Controls'!E14</f>
        <v>0</v>
      </c>
      <c r="M10" s="111">
        <f>'5 - Controls'!F14</f>
        <v>0</v>
      </c>
    </row>
    <row r="11" spans="1:13" ht="39" customHeight="1" x14ac:dyDescent="0.55000000000000004">
      <c r="A11" s="39">
        <f>'1-Risk Definitions'!A12</f>
        <v>7</v>
      </c>
      <c r="B11" s="108">
        <f>'1-Risk Definitions'!E12</f>
        <v>0</v>
      </c>
      <c r="C11" s="109">
        <f>'1-Risk Definitions'!B12:B12</f>
        <v>0</v>
      </c>
      <c r="D11" s="109">
        <f>'1-Risk Definitions'!C12</f>
        <v>0</v>
      </c>
      <c r="E11" s="127">
        <f>'2 - Impact'!H91</f>
        <v>0</v>
      </c>
      <c r="F11" s="128">
        <f>'3 - Likelihood'!E19</f>
        <v>0</v>
      </c>
      <c r="G11" s="129">
        <f>'4 - Inherent Risk Rating'!F21</f>
        <v>0</v>
      </c>
      <c r="H11" s="110"/>
      <c r="I11" s="127">
        <f>'6 - Residual'!K32</f>
        <v>0</v>
      </c>
      <c r="J11" s="33">
        <f>'6 - Residual'!F32</f>
        <v>0</v>
      </c>
      <c r="K11" s="129">
        <f>'6 - Residual'!L32</f>
        <v>0</v>
      </c>
      <c r="L11" s="30">
        <f>'5 - Controls'!E15</f>
        <v>0</v>
      </c>
      <c r="M11" s="111">
        <f>'5 - Controls'!F15</f>
        <v>0</v>
      </c>
    </row>
    <row r="12" spans="1:13" ht="42" customHeight="1" x14ac:dyDescent="0.55000000000000004">
      <c r="A12" s="39">
        <f>'1-Risk Definitions'!A13</f>
        <v>8</v>
      </c>
      <c r="B12" s="108">
        <f>'1-Risk Definitions'!E13</f>
        <v>0</v>
      </c>
      <c r="C12" s="109">
        <f>'1-Risk Definitions'!B13:B13</f>
        <v>0</v>
      </c>
      <c r="D12" s="109">
        <f>'1-Risk Definitions'!C13</f>
        <v>0</v>
      </c>
      <c r="E12" s="127">
        <f>'2 - Impact'!H92</f>
        <v>0</v>
      </c>
      <c r="F12" s="128">
        <f>'3 - Likelihood'!E20</f>
        <v>0</v>
      </c>
      <c r="G12" s="129">
        <f>'4 - Inherent Risk Rating'!F22</f>
        <v>0</v>
      </c>
      <c r="H12" s="110"/>
      <c r="I12" s="127">
        <f>'6 - Residual'!K33</f>
        <v>0</v>
      </c>
      <c r="J12" s="33">
        <f>'6 - Residual'!F33</f>
        <v>0</v>
      </c>
      <c r="K12" s="129">
        <f>'6 - Residual'!L33</f>
        <v>0</v>
      </c>
      <c r="L12" s="30">
        <f>'5 - Controls'!E16</f>
        <v>0</v>
      </c>
      <c r="M12" s="111">
        <f>'5 - Controls'!F16</f>
        <v>0</v>
      </c>
    </row>
    <row r="13" spans="1:13" s="63" customFormat="1" ht="42" customHeight="1" x14ac:dyDescent="0.55000000000000004">
      <c r="A13" s="39">
        <f>'1-Risk Definitions'!A14</f>
        <v>9</v>
      </c>
      <c r="B13" s="108">
        <f>'1-Risk Definitions'!E14</f>
        <v>0</v>
      </c>
      <c r="C13" s="109">
        <f>'1-Risk Definitions'!B14:B14</f>
        <v>0</v>
      </c>
      <c r="D13" s="109">
        <f>'1-Risk Definitions'!C14</f>
        <v>0</v>
      </c>
      <c r="E13" s="127">
        <f>'2 - Impact'!H93</f>
        <v>0</v>
      </c>
      <c r="F13" s="128">
        <f>'3 - Likelihood'!E21</f>
        <v>0</v>
      </c>
      <c r="G13" s="129">
        <f>'4 - Inherent Risk Rating'!F23</f>
        <v>0</v>
      </c>
      <c r="H13" s="110"/>
      <c r="I13" s="127">
        <f>'6 - Residual'!K34</f>
        <v>0</v>
      </c>
      <c r="J13" s="33">
        <f>'6 - Residual'!F34</f>
        <v>0</v>
      </c>
      <c r="K13" s="129">
        <f>'6 - Residual'!L34</f>
        <v>0</v>
      </c>
      <c r="L13" s="30">
        <f>'5 - Controls'!E17</f>
        <v>0</v>
      </c>
      <c r="M13" s="111">
        <f>'5 - Controls'!F17</f>
        <v>0</v>
      </c>
    </row>
    <row r="14" spans="1:13" ht="46" customHeight="1" x14ac:dyDescent="0.55000000000000004">
      <c r="A14" s="39">
        <f>'1-Risk Definitions'!A15</f>
        <v>10</v>
      </c>
      <c r="B14" s="108">
        <f>'1-Risk Definitions'!E15</f>
        <v>0</v>
      </c>
      <c r="C14" s="109">
        <f>'1-Risk Definitions'!B15:B15</f>
        <v>0</v>
      </c>
      <c r="D14" s="109">
        <f>'1-Risk Definitions'!C15</f>
        <v>0</v>
      </c>
      <c r="E14" s="127">
        <f>'2 - Impact'!H94</f>
        <v>0</v>
      </c>
      <c r="F14" s="128">
        <f>'3 - Likelihood'!E22</f>
        <v>0</v>
      </c>
      <c r="G14" s="129">
        <f>'4 - Inherent Risk Rating'!F24</f>
        <v>0</v>
      </c>
      <c r="H14" s="110"/>
      <c r="I14" s="127">
        <f>'6 - Residual'!K35</f>
        <v>0</v>
      </c>
      <c r="J14" s="33">
        <f>'6 - Residual'!F35</f>
        <v>0</v>
      </c>
      <c r="K14" s="129">
        <f>'6 - Residual'!L35</f>
        <v>0</v>
      </c>
      <c r="L14" s="30">
        <f>'5 - Controls'!E18</f>
        <v>0</v>
      </c>
      <c r="M14" s="111">
        <f>'5 - Controls'!F18</f>
        <v>0</v>
      </c>
    </row>
    <row r="15" spans="1:13" x14ac:dyDescent="0.55000000000000004">
      <c r="B15" s="2"/>
      <c r="C15" s="42"/>
      <c r="D15" s="42"/>
      <c r="E15" s="22"/>
      <c r="F15" s="22"/>
      <c r="G15" s="22"/>
    </row>
    <row r="16" spans="1:13" x14ac:dyDescent="0.55000000000000004">
      <c r="B16" s="2"/>
      <c r="C16" s="2"/>
      <c r="D16" s="2"/>
      <c r="E16" s="22"/>
      <c r="F16" s="22"/>
      <c r="G16" s="22"/>
    </row>
    <row r="17" spans="2:7" x14ac:dyDescent="0.55000000000000004">
      <c r="B17" s="2"/>
      <c r="C17" s="2"/>
      <c r="D17" s="2"/>
      <c r="E17" s="22"/>
      <c r="F17" s="22"/>
      <c r="G17" s="22"/>
    </row>
    <row r="18" spans="2:7" x14ac:dyDescent="0.55000000000000004">
      <c r="B18" s="2"/>
      <c r="C18" s="2"/>
      <c r="D18" s="2"/>
      <c r="E18" s="22"/>
      <c r="F18" s="22"/>
      <c r="G18" s="22"/>
    </row>
    <row r="19" spans="2:7" x14ac:dyDescent="0.55000000000000004">
      <c r="B19" s="2"/>
      <c r="C19" s="2"/>
      <c r="D19" s="2"/>
      <c r="E19" s="22"/>
      <c r="F19" s="22"/>
      <c r="G19" s="22"/>
    </row>
    <row r="20" spans="2:7" x14ac:dyDescent="0.55000000000000004">
      <c r="B20" s="2"/>
      <c r="C20" s="2"/>
      <c r="D20" s="2"/>
      <c r="E20" s="22"/>
      <c r="F20" s="22"/>
      <c r="G20" s="22"/>
    </row>
    <row r="21" spans="2:7" x14ac:dyDescent="0.55000000000000004">
      <c r="B21" s="2"/>
      <c r="C21" s="2"/>
      <c r="D21" s="2"/>
      <c r="E21" s="22"/>
      <c r="F21" s="22"/>
      <c r="G21" s="22"/>
    </row>
    <row r="22" spans="2:7" x14ac:dyDescent="0.55000000000000004">
      <c r="B22" s="2"/>
      <c r="C22" s="2"/>
      <c r="D22" s="2"/>
      <c r="E22" s="22"/>
      <c r="F22" s="22"/>
      <c r="G22" s="22"/>
    </row>
    <row r="23" spans="2:7" x14ac:dyDescent="0.55000000000000004">
      <c r="B23" s="2"/>
      <c r="C23" s="2"/>
      <c r="D23" s="2"/>
      <c r="E23" s="22"/>
      <c r="F23" s="22"/>
      <c r="G23" s="22"/>
    </row>
    <row r="24" spans="2:7" x14ac:dyDescent="0.55000000000000004">
      <c r="B24" s="2"/>
      <c r="C24" s="2"/>
      <c r="D24" s="2"/>
      <c r="E24" s="22"/>
      <c r="F24" s="22"/>
      <c r="G24" s="22"/>
    </row>
    <row r="25" spans="2:7" x14ac:dyDescent="0.55000000000000004">
      <c r="B25" s="2"/>
      <c r="C25" s="2"/>
      <c r="D25" s="2"/>
      <c r="E25" s="22"/>
      <c r="F25" s="22"/>
      <c r="G25" s="22"/>
    </row>
    <row r="26" spans="2:7" x14ac:dyDescent="0.55000000000000004">
      <c r="B26" s="2"/>
      <c r="C26" s="2"/>
      <c r="D26" s="2"/>
      <c r="E26" s="22"/>
      <c r="F26" s="22"/>
      <c r="G26" s="22"/>
    </row>
    <row r="27" spans="2:7" x14ac:dyDescent="0.55000000000000004">
      <c r="B27" s="2"/>
      <c r="C27" s="2"/>
      <c r="D27" s="2"/>
      <c r="E27" s="22"/>
      <c r="F27" s="22"/>
      <c r="G27" s="22"/>
    </row>
    <row r="28" spans="2:7" x14ac:dyDescent="0.55000000000000004">
      <c r="B28" s="2"/>
      <c r="C28" s="2"/>
      <c r="D28" s="2"/>
      <c r="E28" s="22"/>
      <c r="F28" s="22"/>
      <c r="G28" s="22"/>
    </row>
    <row r="29" spans="2:7" x14ac:dyDescent="0.55000000000000004">
      <c r="B29" s="2"/>
      <c r="C29" s="2"/>
      <c r="D29" s="2"/>
      <c r="E29" s="22"/>
      <c r="F29" s="22"/>
      <c r="G29" s="22"/>
    </row>
    <row r="30" spans="2:7" x14ac:dyDescent="0.55000000000000004">
      <c r="B30" s="2"/>
      <c r="C30" s="2"/>
      <c r="D30" s="2"/>
      <c r="E30" s="22"/>
      <c r="F30" s="22"/>
      <c r="G30" s="22"/>
    </row>
    <row r="31" spans="2:7" x14ac:dyDescent="0.55000000000000004">
      <c r="B31" s="2"/>
      <c r="C31" s="2"/>
      <c r="D31" s="2"/>
      <c r="E31" s="22"/>
      <c r="F31" s="22"/>
      <c r="G31" s="22"/>
    </row>
    <row r="32" spans="2:7" x14ac:dyDescent="0.55000000000000004">
      <c r="B32" s="2"/>
      <c r="C32" s="2"/>
      <c r="D32" s="2"/>
      <c r="E32" s="22"/>
      <c r="F32" s="22"/>
      <c r="G32" s="22"/>
    </row>
    <row r="33" spans="2:7" x14ac:dyDescent="0.55000000000000004">
      <c r="B33" s="2"/>
      <c r="C33" s="2"/>
      <c r="D33" s="2"/>
      <c r="E33" s="22"/>
      <c r="F33" s="22"/>
      <c r="G33" s="22"/>
    </row>
    <row r="34" spans="2:7" x14ac:dyDescent="0.55000000000000004">
      <c r="B34" s="2"/>
      <c r="C34" s="2"/>
      <c r="D34" s="2"/>
      <c r="E34" s="22"/>
      <c r="F34" s="22"/>
      <c r="G34" s="22"/>
    </row>
    <row r="35" spans="2:7" x14ac:dyDescent="0.55000000000000004">
      <c r="B35" s="2"/>
      <c r="C35" s="2"/>
      <c r="D35" s="2"/>
      <c r="E35" s="22"/>
      <c r="F35" s="22"/>
      <c r="G35" s="22"/>
    </row>
    <row r="36" spans="2:7" x14ac:dyDescent="0.55000000000000004">
      <c r="B36" s="2"/>
      <c r="C36" s="2"/>
      <c r="D36" s="2"/>
      <c r="E36" s="22"/>
      <c r="F36" s="22"/>
      <c r="G36" s="22"/>
    </row>
    <row r="37" spans="2:7" x14ac:dyDescent="0.55000000000000004">
      <c r="B37" s="2"/>
      <c r="C37" s="2"/>
      <c r="D37" s="2"/>
      <c r="E37" s="22"/>
      <c r="F37" s="22"/>
      <c r="G37" s="22"/>
    </row>
    <row r="38" spans="2:7" x14ac:dyDescent="0.55000000000000004">
      <c r="B38" s="2"/>
      <c r="C38" s="2"/>
      <c r="D38" s="2"/>
      <c r="E38" s="22"/>
      <c r="F38" s="22"/>
      <c r="G38" s="22"/>
    </row>
    <row r="39" spans="2:7" x14ac:dyDescent="0.55000000000000004">
      <c r="B39" s="2"/>
      <c r="C39" s="2"/>
      <c r="D39" s="2"/>
      <c r="E39" s="22"/>
      <c r="F39" s="22"/>
      <c r="G39" s="22"/>
    </row>
    <row r="40" spans="2:7" x14ac:dyDescent="0.55000000000000004">
      <c r="B40" s="2"/>
      <c r="C40" s="2"/>
      <c r="D40" s="2"/>
      <c r="E40" s="22"/>
      <c r="F40" s="22"/>
      <c r="G40" s="22"/>
    </row>
    <row r="41" spans="2:7" x14ac:dyDescent="0.55000000000000004">
      <c r="B41" s="2"/>
      <c r="C41" s="2"/>
      <c r="D41" s="2"/>
      <c r="E41" s="22"/>
      <c r="F41" s="22"/>
      <c r="G41" s="22"/>
    </row>
    <row r="42" spans="2:7" x14ac:dyDescent="0.55000000000000004">
      <c r="B42" s="2"/>
      <c r="C42" s="2"/>
      <c r="D42" s="2"/>
      <c r="E42" s="22"/>
      <c r="F42" s="22"/>
      <c r="G42" s="22"/>
    </row>
    <row r="43" spans="2:7" x14ac:dyDescent="0.55000000000000004">
      <c r="B43" s="2"/>
      <c r="C43" s="2"/>
      <c r="D43" s="2"/>
      <c r="E43" s="22"/>
      <c r="F43" s="22"/>
      <c r="G43" s="22"/>
    </row>
    <row r="44" spans="2:7" x14ac:dyDescent="0.55000000000000004">
      <c r="B44" s="2"/>
      <c r="C44" s="2"/>
      <c r="D44" s="2"/>
      <c r="E44" s="22"/>
      <c r="F44" s="22"/>
      <c r="G44" s="22"/>
    </row>
    <row r="45" spans="2:7" x14ac:dyDescent="0.55000000000000004">
      <c r="B45" s="2"/>
      <c r="C45" s="2"/>
      <c r="D45" s="2"/>
      <c r="E45" s="22"/>
      <c r="F45" s="22"/>
      <c r="G45" s="22"/>
    </row>
    <row r="46" spans="2:7" x14ac:dyDescent="0.55000000000000004">
      <c r="B46" s="2"/>
      <c r="C46" s="2"/>
      <c r="D46" s="2"/>
      <c r="E46" s="22"/>
      <c r="F46" s="22"/>
      <c r="G46" s="22"/>
    </row>
    <row r="47" spans="2:7" x14ac:dyDescent="0.55000000000000004">
      <c r="B47" s="2"/>
      <c r="C47" s="2"/>
      <c r="D47" s="2"/>
      <c r="E47" s="22"/>
      <c r="F47" s="22"/>
      <c r="G47" s="22"/>
    </row>
    <row r="48" spans="2:7" x14ac:dyDescent="0.55000000000000004">
      <c r="B48" s="2"/>
      <c r="C48" s="2"/>
      <c r="D48" s="2"/>
      <c r="E48" s="22"/>
      <c r="F48" s="22"/>
      <c r="G48" s="22"/>
    </row>
    <row r="49" spans="2:7" x14ac:dyDescent="0.55000000000000004">
      <c r="B49" s="2"/>
      <c r="C49" s="2"/>
      <c r="D49" s="2"/>
      <c r="E49" s="22"/>
      <c r="F49" s="22"/>
      <c r="G49" s="22"/>
    </row>
    <row r="50" spans="2:7" x14ac:dyDescent="0.55000000000000004">
      <c r="B50" s="2"/>
      <c r="C50" s="2"/>
      <c r="D50" s="2"/>
      <c r="E50" s="22"/>
      <c r="F50" s="22"/>
      <c r="G50" s="22"/>
    </row>
    <row r="51" spans="2:7" x14ac:dyDescent="0.55000000000000004">
      <c r="B51" s="2"/>
      <c r="C51" s="2"/>
      <c r="D51" s="2"/>
      <c r="E51" s="22"/>
      <c r="F51" s="22"/>
      <c r="G51" s="22"/>
    </row>
    <row r="52" spans="2:7" x14ac:dyDescent="0.55000000000000004">
      <c r="B52" s="2"/>
      <c r="C52" s="2"/>
      <c r="D52" s="2"/>
      <c r="E52" s="22"/>
      <c r="F52" s="22"/>
      <c r="G52" s="22"/>
    </row>
    <row r="53" spans="2:7" x14ac:dyDescent="0.55000000000000004">
      <c r="B53" s="2"/>
      <c r="C53" s="2"/>
      <c r="D53" s="2"/>
      <c r="E53" s="22"/>
      <c r="F53" s="22"/>
      <c r="G53" s="22"/>
    </row>
    <row r="54" spans="2:7" x14ac:dyDescent="0.55000000000000004">
      <c r="B54" s="2"/>
      <c r="C54" s="2"/>
      <c r="D54" s="2"/>
      <c r="E54" s="22"/>
      <c r="F54" s="22"/>
      <c r="G54" s="22"/>
    </row>
    <row r="55" spans="2:7" x14ac:dyDescent="0.55000000000000004">
      <c r="B55" s="2"/>
      <c r="C55" s="2"/>
      <c r="D55" s="2"/>
      <c r="E55" s="22"/>
      <c r="F55" s="22"/>
      <c r="G55" s="22"/>
    </row>
    <row r="56" spans="2:7" x14ac:dyDescent="0.55000000000000004">
      <c r="B56" s="2"/>
      <c r="C56" s="2"/>
      <c r="D56" s="2"/>
      <c r="E56" s="22"/>
      <c r="F56" s="22"/>
      <c r="G56" s="22"/>
    </row>
    <row r="57" spans="2:7" x14ac:dyDescent="0.55000000000000004">
      <c r="B57" s="2"/>
      <c r="C57" s="2"/>
      <c r="D57" s="2"/>
      <c r="E57" s="22"/>
      <c r="F57" s="22"/>
      <c r="G57" s="22"/>
    </row>
    <row r="58" spans="2:7" x14ac:dyDescent="0.55000000000000004">
      <c r="B58" s="2"/>
      <c r="C58" s="2"/>
      <c r="D58" s="2"/>
      <c r="E58" s="22"/>
      <c r="F58" s="22"/>
      <c r="G58" s="22"/>
    </row>
    <row r="59" spans="2:7" x14ac:dyDescent="0.55000000000000004">
      <c r="B59" s="2"/>
      <c r="C59" s="2"/>
      <c r="D59" s="2"/>
      <c r="E59" s="22"/>
      <c r="F59" s="22"/>
      <c r="G59" s="22"/>
    </row>
    <row r="60" spans="2:7" x14ac:dyDescent="0.55000000000000004">
      <c r="B60" s="2"/>
      <c r="C60" s="2"/>
      <c r="D60" s="2"/>
    </row>
    <row r="61" spans="2:7" x14ac:dyDescent="0.55000000000000004">
      <c r="B61" s="2"/>
      <c r="C61" s="2"/>
      <c r="D61" s="2"/>
    </row>
    <row r="62" spans="2:7" x14ac:dyDescent="0.55000000000000004">
      <c r="B62" s="2"/>
      <c r="C62" s="2"/>
      <c r="D62" s="2"/>
    </row>
    <row r="63" spans="2:7" x14ac:dyDescent="0.55000000000000004">
      <c r="B63" s="2"/>
      <c r="C63" s="2"/>
      <c r="D63" s="2"/>
    </row>
    <row r="64" spans="2:7" x14ac:dyDescent="0.55000000000000004">
      <c r="B64" s="2"/>
      <c r="C64" s="2"/>
      <c r="D64" s="2"/>
    </row>
    <row r="65" spans="2:4" x14ac:dyDescent="0.55000000000000004">
      <c r="B65" s="2"/>
      <c r="C65" s="2"/>
      <c r="D65" s="2"/>
    </row>
    <row r="66" spans="2:4" x14ac:dyDescent="0.55000000000000004">
      <c r="B66" s="2"/>
      <c r="C66" s="2"/>
      <c r="D66" s="2"/>
    </row>
    <row r="67" spans="2:4" x14ac:dyDescent="0.55000000000000004">
      <c r="B67" s="2"/>
      <c r="C67" s="2"/>
      <c r="D67" s="2"/>
    </row>
    <row r="68" spans="2:4" x14ac:dyDescent="0.55000000000000004">
      <c r="B68" s="2"/>
      <c r="C68" s="2"/>
      <c r="D68" s="2"/>
    </row>
    <row r="69" spans="2:4" x14ac:dyDescent="0.55000000000000004">
      <c r="B69" s="2"/>
      <c r="C69" s="2"/>
      <c r="D69" s="2"/>
    </row>
    <row r="70" spans="2:4" x14ac:dyDescent="0.55000000000000004">
      <c r="B70" s="2"/>
      <c r="C70" s="2"/>
      <c r="D70" s="2"/>
    </row>
    <row r="71" spans="2:4" x14ac:dyDescent="0.55000000000000004">
      <c r="B71" s="2"/>
      <c r="C71" s="2"/>
      <c r="D71" s="2"/>
    </row>
    <row r="72" spans="2:4" x14ac:dyDescent="0.55000000000000004">
      <c r="B72" s="2"/>
      <c r="C72" s="2"/>
      <c r="D72" s="2"/>
    </row>
    <row r="73" spans="2:4" x14ac:dyDescent="0.55000000000000004">
      <c r="B73" s="2"/>
      <c r="C73" s="2"/>
      <c r="D73" s="2"/>
    </row>
    <row r="74" spans="2:4" x14ac:dyDescent="0.55000000000000004">
      <c r="B74" s="2"/>
      <c r="C74" s="2"/>
      <c r="D74" s="2"/>
    </row>
    <row r="75" spans="2:4" x14ac:dyDescent="0.55000000000000004">
      <c r="B75" s="2"/>
      <c r="C75" s="2"/>
      <c r="D75" s="2"/>
    </row>
    <row r="76" spans="2:4" x14ac:dyDescent="0.55000000000000004">
      <c r="B76" s="2"/>
      <c r="C76" s="2"/>
      <c r="D76" s="2"/>
    </row>
    <row r="77" spans="2:4" x14ac:dyDescent="0.55000000000000004">
      <c r="B77" s="2"/>
      <c r="C77" s="2"/>
      <c r="D77" s="2"/>
    </row>
    <row r="78" spans="2:4" x14ac:dyDescent="0.55000000000000004">
      <c r="B78" s="2"/>
      <c r="C78" s="2"/>
      <c r="D78" s="2"/>
    </row>
    <row r="79" spans="2:4" x14ac:dyDescent="0.55000000000000004">
      <c r="B79" s="2"/>
      <c r="C79" s="2"/>
      <c r="D79" s="2"/>
    </row>
    <row r="80" spans="2:4" x14ac:dyDescent="0.55000000000000004">
      <c r="B80" s="2"/>
      <c r="C80" s="2"/>
      <c r="D80" s="2"/>
    </row>
    <row r="81" spans="2:4" x14ac:dyDescent="0.55000000000000004">
      <c r="B81" s="2"/>
      <c r="C81" s="2"/>
      <c r="D81" s="2"/>
    </row>
    <row r="82" spans="2:4" x14ac:dyDescent="0.55000000000000004">
      <c r="B82" s="2"/>
      <c r="C82" s="2"/>
      <c r="D82" s="2"/>
    </row>
    <row r="83" spans="2:4" x14ac:dyDescent="0.55000000000000004">
      <c r="B83" s="2"/>
      <c r="C83" s="2"/>
      <c r="D83" s="2"/>
    </row>
    <row r="84" spans="2:4" x14ac:dyDescent="0.55000000000000004">
      <c r="B84" s="2"/>
      <c r="C84" s="2"/>
      <c r="D84" s="2"/>
    </row>
    <row r="85" spans="2:4" x14ac:dyDescent="0.55000000000000004">
      <c r="B85" s="2"/>
      <c r="C85" s="2"/>
      <c r="D85" s="2"/>
    </row>
    <row r="86" spans="2:4" x14ac:dyDescent="0.55000000000000004">
      <c r="B86" s="2"/>
      <c r="C86" s="2"/>
      <c r="D86" s="2"/>
    </row>
    <row r="87" spans="2:4" x14ac:dyDescent="0.55000000000000004">
      <c r="B87" s="2"/>
      <c r="C87" s="2"/>
      <c r="D87" s="2"/>
    </row>
    <row r="88" spans="2:4" x14ac:dyDescent="0.55000000000000004">
      <c r="B88" s="2"/>
      <c r="C88" s="2"/>
      <c r="D88" s="2"/>
    </row>
    <row r="89" spans="2:4" x14ac:dyDescent="0.55000000000000004">
      <c r="B89" s="2"/>
      <c r="C89" s="2"/>
      <c r="D89" s="2"/>
    </row>
    <row r="90" spans="2:4" x14ac:dyDescent="0.55000000000000004">
      <c r="B90" s="2"/>
      <c r="C90" s="2"/>
      <c r="D90" s="2"/>
    </row>
    <row r="91" spans="2:4" x14ac:dyDescent="0.55000000000000004">
      <c r="B91" s="2"/>
      <c r="C91" s="2"/>
      <c r="D91" s="2"/>
    </row>
    <row r="92" spans="2:4" x14ac:dyDescent="0.55000000000000004">
      <c r="B92" s="2"/>
      <c r="C92" s="2"/>
      <c r="D92" s="2"/>
    </row>
    <row r="93" spans="2:4" x14ac:dyDescent="0.55000000000000004">
      <c r="B93" s="2"/>
      <c r="C93" s="2"/>
      <c r="D93" s="2"/>
    </row>
    <row r="94" spans="2:4" x14ac:dyDescent="0.55000000000000004">
      <c r="B94" s="2"/>
      <c r="C94" s="2"/>
      <c r="D94" s="2"/>
    </row>
    <row r="95" spans="2:4" x14ac:dyDescent="0.55000000000000004">
      <c r="B95" s="2"/>
      <c r="C95" s="2"/>
      <c r="D95" s="2"/>
    </row>
    <row r="96" spans="2:4" x14ac:dyDescent="0.55000000000000004">
      <c r="B96" s="2"/>
      <c r="C96" s="2"/>
      <c r="D96" s="2"/>
    </row>
    <row r="97" spans="2:4" x14ac:dyDescent="0.55000000000000004">
      <c r="B97" s="2"/>
      <c r="C97" s="2"/>
      <c r="D97" s="2"/>
    </row>
    <row r="98" spans="2:4" x14ac:dyDescent="0.55000000000000004">
      <c r="B98" s="2"/>
      <c r="C98" s="2"/>
      <c r="D98" s="2"/>
    </row>
    <row r="99" spans="2:4" x14ac:dyDescent="0.55000000000000004">
      <c r="B99" s="2"/>
      <c r="C99" s="2"/>
      <c r="D99" s="2"/>
    </row>
    <row r="100" spans="2:4" x14ac:dyDescent="0.55000000000000004">
      <c r="B100" s="2"/>
      <c r="C100" s="2"/>
      <c r="D100" s="2"/>
    </row>
    <row r="101" spans="2:4" x14ac:dyDescent="0.55000000000000004">
      <c r="B101" s="2"/>
      <c r="C101" s="2"/>
      <c r="D101" s="2"/>
    </row>
    <row r="102" spans="2:4" x14ac:dyDescent="0.55000000000000004">
      <c r="B102" s="2"/>
      <c r="C102" s="2"/>
      <c r="D102" s="2"/>
    </row>
    <row r="103" spans="2:4" x14ac:dyDescent="0.55000000000000004">
      <c r="B103" s="2"/>
      <c r="C103" s="2"/>
      <c r="D103" s="2"/>
    </row>
    <row r="104" spans="2:4" x14ac:dyDescent="0.55000000000000004">
      <c r="B104" s="2"/>
      <c r="C104" s="2"/>
      <c r="D104" s="2"/>
    </row>
    <row r="105" spans="2:4" x14ac:dyDescent="0.55000000000000004">
      <c r="B105" s="2"/>
      <c r="C105" s="2"/>
      <c r="D105" s="2"/>
    </row>
    <row r="106" spans="2:4" x14ac:dyDescent="0.55000000000000004">
      <c r="B106" s="2"/>
      <c r="C106" s="2"/>
      <c r="D106" s="2"/>
    </row>
    <row r="107" spans="2:4" x14ac:dyDescent="0.55000000000000004">
      <c r="B107" s="2"/>
      <c r="C107" s="2"/>
      <c r="D107" s="2"/>
    </row>
    <row r="108" spans="2:4" x14ac:dyDescent="0.55000000000000004">
      <c r="B108" s="2"/>
      <c r="C108" s="2"/>
      <c r="D108" s="2"/>
    </row>
    <row r="109" spans="2:4" x14ac:dyDescent="0.55000000000000004">
      <c r="B109" s="2"/>
      <c r="C109" s="2"/>
      <c r="D109" s="2"/>
    </row>
    <row r="110" spans="2:4" x14ac:dyDescent="0.55000000000000004">
      <c r="B110" s="2"/>
      <c r="C110" s="2"/>
      <c r="D110" s="2"/>
    </row>
    <row r="111" spans="2:4" x14ac:dyDescent="0.55000000000000004">
      <c r="B111" s="2"/>
      <c r="C111" s="2"/>
      <c r="D111" s="2"/>
    </row>
    <row r="112" spans="2:4" x14ac:dyDescent="0.55000000000000004">
      <c r="B112" s="2"/>
      <c r="C112" s="2"/>
      <c r="D112" s="2"/>
    </row>
    <row r="113" spans="2:4" x14ac:dyDescent="0.55000000000000004">
      <c r="B113" s="2"/>
      <c r="C113" s="2"/>
      <c r="D113" s="2"/>
    </row>
    <row r="114" spans="2:4" x14ac:dyDescent="0.55000000000000004">
      <c r="B114" s="2"/>
      <c r="C114" s="2"/>
      <c r="D114" s="2"/>
    </row>
    <row r="115" spans="2:4" x14ac:dyDescent="0.55000000000000004">
      <c r="B115" s="2"/>
      <c r="C115" s="2"/>
      <c r="D115" s="2"/>
    </row>
    <row r="116" spans="2:4" x14ac:dyDescent="0.55000000000000004">
      <c r="B116" s="2"/>
      <c r="C116" s="2"/>
      <c r="D116" s="2"/>
    </row>
    <row r="117" spans="2:4" x14ac:dyDescent="0.55000000000000004">
      <c r="B117" s="2"/>
      <c r="C117" s="2"/>
      <c r="D117" s="2"/>
    </row>
    <row r="118" spans="2:4" x14ac:dyDescent="0.55000000000000004">
      <c r="B118" s="2"/>
      <c r="C118" s="2"/>
      <c r="D118" s="2"/>
    </row>
    <row r="119" spans="2:4" x14ac:dyDescent="0.55000000000000004">
      <c r="B119" s="2"/>
      <c r="C119" s="2"/>
      <c r="D119" s="2"/>
    </row>
    <row r="120" spans="2:4" x14ac:dyDescent="0.55000000000000004">
      <c r="B120" s="2"/>
      <c r="C120" s="2"/>
      <c r="D120" s="2"/>
    </row>
    <row r="121" spans="2:4" x14ac:dyDescent="0.55000000000000004">
      <c r="B121" s="2"/>
      <c r="C121" s="2"/>
      <c r="D121" s="2"/>
    </row>
    <row r="122" spans="2:4" x14ac:dyDescent="0.55000000000000004">
      <c r="B122" s="2"/>
      <c r="C122" s="2"/>
      <c r="D122" s="2"/>
    </row>
    <row r="123" spans="2:4" x14ac:dyDescent="0.55000000000000004">
      <c r="B123" s="2"/>
      <c r="C123" s="2"/>
      <c r="D123" s="2"/>
    </row>
    <row r="124" spans="2:4" x14ac:dyDescent="0.55000000000000004">
      <c r="B124" s="2"/>
      <c r="C124" s="2"/>
      <c r="D124" s="2"/>
    </row>
    <row r="125" spans="2:4" x14ac:dyDescent="0.55000000000000004">
      <c r="B125" s="2"/>
      <c r="C125" s="2"/>
      <c r="D125" s="2"/>
    </row>
    <row r="126" spans="2:4" x14ac:dyDescent="0.55000000000000004">
      <c r="B126" s="2"/>
      <c r="C126" s="2"/>
      <c r="D126" s="2"/>
    </row>
    <row r="127" spans="2:4" x14ac:dyDescent="0.55000000000000004">
      <c r="B127" s="2"/>
      <c r="C127" s="2"/>
      <c r="D127" s="2"/>
    </row>
    <row r="128" spans="2:4" x14ac:dyDescent="0.55000000000000004">
      <c r="B128" s="2"/>
      <c r="C128" s="2"/>
      <c r="D128" s="2"/>
    </row>
    <row r="129" spans="2:4" x14ac:dyDescent="0.55000000000000004">
      <c r="B129" s="2"/>
      <c r="C129" s="2"/>
      <c r="D129" s="2"/>
    </row>
    <row r="130" spans="2:4" x14ac:dyDescent="0.55000000000000004">
      <c r="B130" s="2"/>
      <c r="C130" s="2"/>
      <c r="D130" s="2"/>
    </row>
    <row r="131" spans="2:4" x14ac:dyDescent="0.55000000000000004">
      <c r="B131" s="2"/>
      <c r="C131" s="2"/>
      <c r="D131" s="2"/>
    </row>
    <row r="132" spans="2:4" x14ac:dyDescent="0.55000000000000004">
      <c r="B132" s="2"/>
      <c r="C132" s="2"/>
      <c r="D132" s="2"/>
    </row>
    <row r="133" spans="2:4" x14ac:dyDescent="0.55000000000000004">
      <c r="B133" s="2"/>
      <c r="C133" s="2"/>
      <c r="D133" s="2"/>
    </row>
    <row r="134" spans="2:4" x14ac:dyDescent="0.55000000000000004">
      <c r="B134" s="2"/>
      <c r="C134" s="2"/>
      <c r="D134" s="2"/>
    </row>
    <row r="135" spans="2:4" x14ac:dyDescent="0.55000000000000004">
      <c r="B135" s="2"/>
      <c r="C135" s="2"/>
      <c r="D135" s="2"/>
    </row>
    <row r="136" spans="2:4" x14ac:dyDescent="0.55000000000000004">
      <c r="B136" s="2"/>
      <c r="C136" s="2"/>
      <c r="D136" s="2"/>
    </row>
    <row r="137" spans="2:4" x14ac:dyDescent="0.55000000000000004">
      <c r="B137" s="2"/>
      <c r="C137" s="2"/>
      <c r="D137" s="2"/>
    </row>
    <row r="138" spans="2:4" x14ac:dyDescent="0.55000000000000004">
      <c r="B138" s="2"/>
      <c r="C138" s="2"/>
      <c r="D138" s="2"/>
    </row>
    <row r="139" spans="2:4" x14ac:dyDescent="0.55000000000000004">
      <c r="B139" s="2"/>
      <c r="C139" s="2"/>
      <c r="D139" s="2"/>
    </row>
    <row r="140" spans="2:4" x14ac:dyDescent="0.55000000000000004">
      <c r="B140" s="2"/>
      <c r="C140" s="2"/>
      <c r="D140" s="2"/>
    </row>
    <row r="141" spans="2:4" x14ac:dyDescent="0.55000000000000004">
      <c r="B141" s="2"/>
      <c r="C141" s="2"/>
      <c r="D141" s="2"/>
    </row>
    <row r="142" spans="2:4" x14ac:dyDescent="0.55000000000000004">
      <c r="B142" s="2"/>
      <c r="C142" s="2"/>
      <c r="D142" s="2"/>
    </row>
    <row r="143" spans="2:4" x14ac:dyDescent="0.55000000000000004">
      <c r="B143" s="2"/>
      <c r="C143" s="2"/>
      <c r="D143" s="2"/>
    </row>
    <row r="144" spans="2:4" x14ac:dyDescent="0.55000000000000004">
      <c r="B144" s="2"/>
      <c r="C144" s="2"/>
      <c r="D144" s="2"/>
    </row>
    <row r="145" spans="2:4" x14ac:dyDescent="0.55000000000000004">
      <c r="B145" s="2"/>
      <c r="C145" s="2"/>
      <c r="D145" s="2"/>
    </row>
    <row r="146" spans="2:4" x14ac:dyDescent="0.55000000000000004">
      <c r="B146" s="2"/>
      <c r="C146" s="2"/>
      <c r="D146" s="2"/>
    </row>
    <row r="147" spans="2:4" x14ac:dyDescent="0.55000000000000004">
      <c r="B147" s="2"/>
      <c r="C147" s="2"/>
      <c r="D147" s="2"/>
    </row>
    <row r="148" spans="2:4" x14ac:dyDescent="0.55000000000000004">
      <c r="B148" s="2"/>
      <c r="C148" s="2"/>
      <c r="D148" s="2"/>
    </row>
    <row r="149" spans="2:4" x14ac:dyDescent="0.55000000000000004">
      <c r="B149" s="2"/>
      <c r="C149" s="2"/>
      <c r="D149" s="2"/>
    </row>
    <row r="150" spans="2:4" x14ac:dyDescent="0.55000000000000004">
      <c r="B150" s="2"/>
      <c r="C150" s="2"/>
      <c r="D150" s="2"/>
    </row>
    <row r="151" spans="2:4" x14ac:dyDescent="0.55000000000000004">
      <c r="B151" s="2"/>
      <c r="C151" s="2"/>
      <c r="D151" s="2"/>
    </row>
    <row r="152" spans="2:4" x14ac:dyDescent="0.55000000000000004">
      <c r="B152" s="2"/>
      <c r="C152" s="2"/>
      <c r="D152" s="2"/>
    </row>
    <row r="153" spans="2:4" x14ac:dyDescent="0.55000000000000004">
      <c r="B153" s="2"/>
      <c r="C153" s="2"/>
      <c r="D153" s="2"/>
    </row>
    <row r="154" spans="2:4" x14ac:dyDescent="0.55000000000000004">
      <c r="B154" s="2"/>
      <c r="C154" s="2"/>
      <c r="D154" s="2"/>
    </row>
    <row r="155" spans="2:4" x14ac:dyDescent="0.55000000000000004">
      <c r="B155" s="2"/>
      <c r="C155" s="2"/>
      <c r="D155" s="2"/>
    </row>
    <row r="156" spans="2:4" x14ac:dyDescent="0.55000000000000004">
      <c r="B156" s="2"/>
      <c r="C156" s="2"/>
      <c r="D156" s="2"/>
    </row>
    <row r="157" spans="2:4" x14ac:dyDescent="0.55000000000000004">
      <c r="B157" s="2"/>
      <c r="C157" s="2"/>
      <c r="D157" s="2"/>
    </row>
    <row r="158" spans="2:4" x14ac:dyDescent="0.55000000000000004">
      <c r="B158" s="2"/>
      <c r="C158" s="2"/>
      <c r="D158" s="2"/>
    </row>
    <row r="159" spans="2:4" x14ac:dyDescent="0.55000000000000004">
      <c r="B159" s="2"/>
      <c r="C159" s="2"/>
      <c r="D159" s="2"/>
    </row>
    <row r="160" spans="2:4" x14ac:dyDescent="0.55000000000000004">
      <c r="B160" s="2"/>
      <c r="C160" s="2"/>
      <c r="D160" s="2"/>
    </row>
    <row r="161" spans="2:4" x14ac:dyDescent="0.55000000000000004">
      <c r="B161" s="2"/>
      <c r="C161" s="2"/>
      <c r="D161" s="2"/>
    </row>
    <row r="162" spans="2:4" x14ac:dyDescent="0.55000000000000004">
      <c r="B162" s="2"/>
      <c r="C162" s="2"/>
      <c r="D162" s="2"/>
    </row>
    <row r="163" spans="2:4" x14ac:dyDescent="0.55000000000000004">
      <c r="B163" s="2"/>
      <c r="C163" s="2"/>
      <c r="D163" s="2"/>
    </row>
    <row r="164" spans="2:4" x14ac:dyDescent="0.55000000000000004">
      <c r="B164" s="2"/>
      <c r="C164" s="2"/>
      <c r="D164" s="2"/>
    </row>
    <row r="165" spans="2:4" x14ac:dyDescent="0.55000000000000004">
      <c r="B165" s="2"/>
      <c r="C165" s="2"/>
      <c r="D165" s="2"/>
    </row>
    <row r="166" spans="2:4" x14ac:dyDescent="0.55000000000000004">
      <c r="B166" s="2"/>
      <c r="C166" s="2"/>
      <c r="D166" s="2"/>
    </row>
    <row r="167" spans="2:4" x14ac:dyDescent="0.55000000000000004">
      <c r="B167" s="2"/>
      <c r="C167" s="2"/>
      <c r="D167" s="2"/>
    </row>
    <row r="168" spans="2:4" x14ac:dyDescent="0.55000000000000004">
      <c r="B168" s="2"/>
      <c r="C168" s="2"/>
      <c r="D168" s="2"/>
    </row>
    <row r="169" spans="2:4" x14ac:dyDescent="0.55000000000000004">
      <c r="B169" s="2"/>
      <c r="C169" s="2"/>
      <c r="D169" s="2"/>
    </row>
    <row r="170" spans="2:4" x14ac:dyDescent="0.55000000000000004">
      <c r="B170" s="2"/>
      <c r="C170" s="2"/>
      <c r="D170" s="2"/>
    </row>
    <row r="171" spans="2:4" x14ac:dyDescent="0.55000000000000004">
      <c r="B171" s="2"/>
      <c r="C171" s="2"/>
      <c r="D171" s="2"/>
    </row>
    <row r="172" spans="2:4" x14ac:dyDescent="0.55000000000000004">
      <c r="B172" s="2"/>
      <c r="C172" s="2"/>
      <c r="D172" s="2"/>
    </row>
    <row r="173" spans="2:4" x14ac:dyDescent="0.55000000000000004">
      <c r="B173" s="2"/>
      <c r="C173" s="2"/>
      <c r="D173" s="2"/>
    </row>
    <row r="174" spans="2:4" x14ac:dyDescent="0.55000000000000004">
      <c r="B174" s="2"/>
      <c r="C174" s="2"/>
      <c r="D174" s="2"/>
    </row>
    <row r="175" spans="2:4" x14ac:dyDescent="0.55000000000000004">
      <c r="B175" s="2"/>
      <c r="C175" s="2"/>
      <c r="D175" s="2"/>
    </row>
    <row r="176" spans="2:4" x14ac:dyDescent="0.55000000000000004">
      <c r="B176" s="2"/>
      <c r="C176" s="2"/>
      <c r="D176" s="2"/>
    </row>
    <row r="177" spans="2:4" x14ac:dyDescent="0.55000000000000004">
      <c r="B177" s="2"/>
      <c r="C177" s="2"/>
      <c r="D177" s="2"/>
    </row>
    <row r="178" spans="2:4" x14ac:dyDescent="0.55000000000000004">
      <c r="B178" s="2"/>
      <c r="C178" s="2"/>
      <c r="D178" s="2"/>
    </row>
    <row r="179" spans="2:4" x14ac:dyDescent="0.55000000000000004">
      <c r="B179" s="2"/>
      <c r="C179" s="2"/>
      <c r="D179" s="2"/>
    </row>
    <row r="180" spans="2:4" x14ac:dyDescent="0.55000000000000004">
      <c r="B180" s="2"/>
      <c r="C180" s="2"/>
      <c r="D180" s="2"/>
    </row>
    <row r="181" spans="2:4" x14ac:dyDescent="0.55000000000000004">
      <c r="B181" s="2"/>
      <c r="C181" s="2"/>
      <c r="D181" s="2"/>
    </row>
    <row r="182" spans="2:4" x14ac:dyDescent="0.55000000000000004">
      <c r="B182" s="2"/>
      <c r="C182" s="2"/>
      <c r="D182" s="2"/>
    </row>
    <row r="183" spans="2:4" x14ac:dyDescent="0.55000000000000004">
      <c r="B183" s="2"/>
      <c r="C183" s="2"/>
      <c r="D183" s="2"/>
    </row>
    <row r="184" spans="2:4" x14ac:dyDescent="0.55000000000000004">
      <c r="B184" s="2"/>
      <c r="C184" s="2"/>
      <c r="D184" s="2"/>
    </row>
    <row r="185" spans="2:4" x14ac:dyDescent="0.55000000000000004">
      <c r="B185" s="2"/>
      <c r="C185" s="2"/>
      <c r="D185" s="2"/>
    </row>
    <row r="186" spans="2:4" x14ac:dyDescent="0.55000000000000004">
      <c r="B186" s="2"/>
      <c r="C186" s="2"/>
      <c r="D186" s="2"/>
    </row>
    <row r="187" spans="2:4" x14ac:dyDescent="0.55000000000000004">
      <c r="B187" s="2"/>
      <c r="C187" s="2"/>
      <c r="D187" s="2"/>
    </row>
    <row r="188" spans="2:4" x14ac:dyDescent="0.55000000000000004">
      <c r="B188" s="2"/>
      <c r="C188" s="2"/>
      <c r="D188" s="2"/>
    </row>
    <row r="189" spans="2:4" x14ac:dyDescent="0.55000000000000004">
      <c r="B189" s="2"/>
      <c r="C189" s="2"/>
      <c r="D189" s="2"/>
    </row>
    <row r="190" spans="2:4" x14ac:dyDescent="0.55000000000000004">
      <c r="B190" s="2"/>
      <c r="C190" s="2"/>
      <c r="D190" s="2"/>
    </row>
    <row r="191" spans="2:4" x14ac:dyDescent="0.55000000000000004">
      <c r="B191" s="2"/>
      <c r="C191" s="2"/>
      <c r="D191" s="2"/>
    </row>
    <row r="192" spans="2:4" x14ac:dyDescent="0.55000000000000004">
      <c r="B192" s="2"/>
      <c r="C192" s="2"/>
      <c r="D192" s="2"/>
    </row>
    <row r="193" spans="2:4" x14ac:dyDescent="0.55000000000000004">
      <c r="B193" s="2"/>
      <c r="C193" s="2"/>
      <c r="D193" s="2"/>
    </row>
  </sheetData>
  <mergeCells count="3">
    <mergeCell ref="A2:M2"/>
    <mergeCell ref="E3:G3"/>
    <mergeCell ref="I3:K3"/>
  </mergeCells>
  <phoneticPr fontId="4" type="noConversion"/>
  <conditionalFormatting sqref="H11:H14 H7:H8">
    <cfRule type="cellIs" dxfId="10" priority="33" operator="equal">
      <formula>0</formula>
    </cfRule>
  </conditionalFormatting>
  <conditionalFormatting sqref="G5:G14 K5:K14">
    <cfRule type="cellIs" dxfId="9" priority="22" operator="between">
      <formula>19</formula>
      <formula>25</formula>
    </cfRule>
    <cfRule type="cellIs" dxfId="8" priority="23" operator="between">
      <formula>11</formula>
      <formula>18.99</formula>
    </cfRule>
    <cfRule type="cellIs" dxfId="7" priority="24" operator="between">
      <formula>5</formula>
      <formula>10.99</formula>
    </cfRule>
    <cfRule type="cellIs" dxfId="6" priority="25" operator="between">
      <formula>1</formula>
      <formula>4.99</formula>
    </cfRule>
  </conditionalFormatting>
  <conditionalFormatting sqref="L5:L14">
    <cfRule type="cellIs" dxfId="5" priority="21" operator="equal">
      <formula>0</formula>
    </cfRule>
  </conditionalFormatting>
  <conditionalFormatting sqref="B5:M5 B6:G14 I6:M14">
    <cfRule type="cellIs" dxfId="4" priority="20" operator="equal">
      <formula>0</formula>
    </cfRule>
  </conditionalFormatting>
  <conditionalFormatting sqref="H6">
    <cfRule type="cellIs" dxfId="3" priority="14" operator="equal">
      <formula>0</formula>
    </cfRule>
  </conditionalFormatting>
  <conditionalFormatting sqref="H9">
    <cfRule type="cellIs" dxfId="2" priority="8" operator="equal">
      <formula>0</formula>
    </cfRule>
  </conditionalFormatting>
  <conditionalFormatting sqref="H10">
    <cfRule type="cellIs" dxfId="1" priority="2" operator="equal">
      <formula>0</formula>
    </cfRule>
  </conditionalFormatting>
  <conditionalFormatting sqref="A1">
    <cfRule type="cellIs" dxfId="0" priority="1" operator="equal">
      <formula>0</formula>
    </cfRule>
  </conditionalFormatting>
  <printOptions horizontalCentered="1"/>
  <pageMargins left="0.25" right="0.25" top="0.75000000000000011" bottom="0.75000000000000011" header="0.30000000000000004" footer="0.30000000000000004"/>
  <pageSetup paperSize="5" scale="69" fitToHeight="2" orientation="landscape"/>
  <headerFooter>
    <oddHeader>&amp;R&amp;"Calibri,Regular"&amp;K000000&amp;G</oddHeader>
    <oddFooter>&amp;L&amp;"Calibri,Regular"&amp;K000000&amp;D&amp;R&amp;"Calibri,Regular"&amp;K000000&amp;P</oddFooter>
  </headerFooter>
  <ignoredErrors>
    <ignoredError sqref="A1:M14" emptyCellReference="1"/>
  </ignoredErrors>
  <legacyDrawingHF r:id="rId1"/>
  <extLst>
    <ext xmlns:mx="http://schemas.microsoft.com/office/mac/excel/2008/main" uri="{64002731-A6B0-56B0-2670-7721B7C09600}">
      <mx:PLV Mode="0" OnePage="0" WScale="0"/>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1"/>
    <pageSetUpPr fitToPage="1"/>
  </sheetPr>
  <dimension ref="A2:Y89"/>
  <sheetViews>
    <sheetView topLeftCell="A15" workbookViewId="0">
      <selection activeCell="T47" sqref="T47"/>
    </sheetView>
  </sheetViews>
  <sheetFormatPr defaultColWidth="8.83984375" defaultRowHeight="14.4" x14ac:dyDescent="0.55000000000000004"/>
  <cols>
    <col min="1" max="22" width="8.83984375" style="63"/>
    <col min="23" max="23" width="54" style="63" customWidth="1"/>
    <col min="24" max="16384" width="8.83984375" style="63"/>
  </cols>
  <sheetData>
    <row r="2" spans="1:16" ht="28.2" x14ac:dyDescent="1.05">
      <c r="A2" s="170" t="s">
        <v>85</v>
      </c>
      <c r="B2" s="170"/>
      <c r="C2" s="170"/>
      <c r="D2" s="170"/>
      <c r="E2" s="170"/>
      <c r="F2" s="170"/>
      <c r="G2" s="170"/>
      <c r="H2" s="170"/>
      <c r="I2" s="170"/>
      <c r="J2" s="170"/>
      <c r="K2" s="170"/>
      <c r="L2" s="170"/>
      <c r="M2" s="170"/>
      <c r="N2" s="170"/>
      <c r="O2" s="170"/>
      <c r="P2" s="170"/>
    </row>
    <row r="19" spans="23:25" x14ac:dyDescent="0.55000000000000004">
      <c r="X19" s="63" t="s">
        <v>19</v>
      </c>
      <c r="Y19" s="63" t="s">
        <v>20</v>
      </c>
    </row>
    <row r="20" spans="23:25" x14ac:dyDescent="0.55000000000000004">
      <c r="W20" s="63">
        <f>'1-Risk Definitions'!B6</f>
        <v>0</v>
      </c>
      <c r="X20" s="103">
        <f>'4 - Inherent Risk Rating'!E15</f>
        <v>0</v>
      </c>
      <c r="Y20" s="119">
        <f>'2 - Impact'!H85</f>
        <v>0</v>
      </c>
    </row>
    <row r="21" spans="23:25" x14ac:dyDescent="0.55000000000000004">
      <c r="W21" s="63">
        <f>'1-Risk Definitions'!B7</f>
        <v>0</v>
      </c>
      <c r="X21" s="103">
        <f>'4 - Inherent Risk Rating'!E16</f>
        <v>0</v>
      </c>
      <c r="Y21" s="119">
        <f>'2 - Impact'!H86</f>
        <v>0</v>
      </c>
    </row>
    <row r="22" spans="23:25" x14ac:dyDescent="0.55000000000000004">
      <c r="W22" s="63">
        <f>'1-Risk Definitions'!B8</f>
        <v>0</v>
      </c>
      <c r="X22" s="103">
        <f>'4 - Inherent Risk Rating'!E17</f>
        <v>0</v>
      </c>
      <c r="Y22" s="119">
        <f>'2 - Impact'!H87</f>
        <v>0</v>
      </c>
    </row>
    <row r="23" spans="23:25" x14ac:dyDescent="0.55000000000000004">
      <c r="W23" s="63">
        <f>'1-Risk Definitions'!B9</f>
        <v>0</v>
      </c>
      <c r="X23" s="103">
        <f>'4 - Inherent Risk Rating'!E18</f>
        <v>0</v>
      </c>
      <c r="Y23" s="119">
        <f>'2 - Impact'!H88</f>
        <v>0</v>
      </c>
    </row>
    <row r="24" spans="23:25" x14ac:dyDescent="0.55000000000000004">
      <c r="W24" s="63">
        <f>'1-Risk Definitions'!B10</f>
        <v>0</v>
      </c>
      <c r="X24" s="103">
        <f>'4 - Inherent Risk Rating'!E19</f>
        <v>0</v>
      </c>
      <c r="Y24" s="119">
        <f>'2 - Impact'!H89</f>
        <v>0</v>
      </c>
    </row>
    <row r="25" spans="23:25" x14ac:dyDescent="0.55000000000000004">
      <c r="W25" s="63">
        <f>'1-Risk Definitions'!B11</f>
        <v>0</v>
      </c>
      <c r="X25" s="103">
        <f>'4 - Inherent Risk Rating'!E20</f>
        <v>0</v>
      </c>
      <c r="Y25" s="119">
        <f>'2 - Impact'!H90</f>
        <v>0</v>
      </c>
    </row>
    <row r="26" spans="23:25" x14ac:dyDescent="0.55000000000000004">
      <c r="W26" s="63">
        <f>'1-Risk Definitions'!B12</f>
        <v>0</v>
      </c>
      <c r="X26" s="103">
        <f>'4 - Inherent Risk Rating'!E21</f>
        <v>0</v>
      </c>
      <c r="Y26" s="119">
        <f>'2 - Impact'!H91</f>
        <v>0</v>
      </c>
    </row>
    <row r="27" spans="23:25" x14ac:dyDescent="0.55000000000000004">
      <c r="W27" s="63">
        <f>'1-Risk Definitions'!B13</f>
        <v>0</v>
      </c>
      <c r="X27" s="103">
        <f>'4 - Inherent Risk Rating'!E22</f>
        <v>0</v>
      </c>
      <c r="Y27" s="119">
        <f>'2 - Impact'!H92</f>
        <v>0</v>
      </c>
    </row>
    <row r="28" spans="23:25" x14ac:dyDescent="0.55000000000000004">
      <c r="W28" s="63">
        <f>'1-Risk Definitions'!B14</f>
        <v>0</v>
      </c>
      <c r="X28" s="103">
        <f>'4 - Inherent Risk Rating'!E23</f>
        <v>0</v>
      </c>
      <c r="Y28" s="119">
        <f>'2 - Impact'!H93</f>
        <v>0</v>
      </c>
    </row>
    <row r="29" spans="23:25" x14ac:dyDescent="0.55000000000000004">
      <c r="W29" s="63">
        <f>'1-Risk Definitions'!B15</f>
        <v>0</v>
      </c>
      <c r="X29" s="103">
        <f>'4 - Inherent Risk Rating'!E24</f>
        <v>0</v>
      </c>
      <c r="Y29" s="119">
        <f>'2 - Impact'!H94</f>
        <v>0</v>
      </c>
    </row>
    <row r="43" spans="1:16" ht="28.2" x14ac:dyDescent="1.05">
      <c r="A43" s="170" t="s">
        <v>54</v>
      </c>
      <c r="B43" s="170"/>
      <c r="C43" s="170"/>
      <c r="D43" s="170"/>
      <c r="E43" s="170"/>
      <c r="F43" s="170"/>
      <c r="G43" s="170"/>
      <c r="H43" s="170"/>
      <c r="I43" s="170"/>
      <c r="J43" s="170"/>
      <c r="K43" s="170"/>
      <c r="L43" s="170"/>
      <c r="M43" s="170"/>
      <c r="N43" s="170"/>
      <c r="O43" s="170"/>
      <c r="P43" s="170"/>
    </row>
    <row r="44" spans="1:16" ht="28.2" x14ac:dyDescent="1.05">
      <c r="A44" s="102"/>
      <c r="B44" s="102"/>
      <c r="C44" s="102"/>
      <c r="D44" s="102"/>
      <c r="E44" s="102"/>
      <c r="F44" s="102"/>
      <c r="G44" s="102"/>
      <c r="H44" s="102"/>
      <c r="I44" s="102"/>
      <c r="J44" s="102"/>
      <c r="K44" s="102"/>
      <c r="L44" s="102"/>
      <c r="M44" s="102"/>
      <c r="N44" s="102"/>
      <c r="O44" s="102"/>
      <c r="P44" s="102"/>
    </row>
    <row r="58" spans="23:25" x14ac:dyDescent="0.55000000000000004">
      <c r="X58" s="63" t="s">
        <v>19</v>
      </c>
      <c r="Y58" s="63" t="s">
        <v>20</v>
      </c>
    </row>
    <row r="59" spans="23:25" x14ac:dyDescent="0.55000000000000004">
      <c r="W59" s="63">
        <f>'1-Risk Definitions'!B6</f>
        <v>0</v>
      </c>
      <c r="X59" s="63">
        <f>'6 - Residual'!F26</f>
        <v>0</v>
      </c>
      <c r="Y59" s="119">
        <f>'6 - Residual'!K26</f>
        <v>0</v>
      </c>
    </row>
    <row r="60" spans="23:25" x14ac:dyDescent="0.55000000000000004">
      <c r="W60" s="63">
        <f>'1-Risk Definitions'!B7</f>
        <v>0</v>
      </c>
      <c r="X60" s="63">
        <f>'6 - Residual'!F27</f>
        <v>0</v>
      </c>
      <c r="Y60" s="119">
        <f>'6 - Residual'!K27</f>
        <v>0</v>
      </c>
    </row>
    <row r="61" spans="23:25" x14ac:dyDescent="0.55000000000000004">
      <c r="W61" s="63">
        <f>'1-Risk Definitions'!B8</f>
        <v>0</v>
      </c>
      <c r="X61" s="63">
        <f>'6 - Residual'!F28</f>
        <v>0</v>
      </c>
      <c r="Y61" s="119">
        <f>'6 - Residual'!K28</f>
        <v>0</v>
      </c>
    </row>
    <row r="62" spans="23:25" x14ac:dyDescent="0.55000000000000004">
      <c r="W62" s="63">
        <f>'1-Risk Definitions'!B9</f>
        <v>0</v>
      </c>
      <c r="X62" s="63">
        <f>'6 - Residual'!F29</f>
        <v>0</v>
      </c>
      <c r="Y62" s="119">
        <f>'6 - Residual'!K29</f>
        <v>0</v>
      </c>
    </row>
    <row r="63" spans="23:25" x14ac:dyDescent="0.55000000000000004">
      <c r="W63" s="63">
        <f>'1-Risk Definitions'!B10</f>
        <v>0</v>
      </c>
      <c r="X63" s="63">
        <f>'6 - Residual'!F30</f>
        <v>0</v>
      </c>
      <c r="Y63" s="119">
        <f>'6 - Residual'!K30</f>
        <v>0</v>
      </c>
    </row>
    <row r="64" spans="23:25" x14ac:dyDescent="0.55000000000000004">
      <c r="W64" s="63">
        <f>'1-Risk Definitions'!B11</f>
        <v>0</v>
      </c>
      <c r="X64" s="63">
        <f>'6 - Residual'!F31</f>
        <v>0</v>
      </c>
      <c r="Y64" s="119">
        <f>'6 - Residual'!K31</f>
        <v>0</v>
      </c>
    </row>
    <row r="65" spans="23:25" x14ac:dyDescent="0.55000000000000004">
      <c r="W65" s="63">
        <f>'1-Risk Definitions'!B12</f>
        <v>0</v>
      </c>
      <c r="X65" s="63">
        <f>'6 - Residual'!F32</f>
        <v>0</v>
      </c>
      <c r="Y65" s="119">
        <f>'6 - Residual'!K32</f>
        <v>0</v>
      </c>
    </row>
    <row r="66" spans="23:25" x14ac:dyDescent="0.55000000000000004">
      <c r="W66" s="63">
        <f>'1-Risk Definitions'!B13</f>
        <v>0</v>
      </c>
      <c r="X66" s="63">
        <f>'6 - Residual'!F33</f>
        <v>0</v>
      </c>
      <c r="Y66" s="119">
        <f>'6 - Residual'!K33</f>
        <v>0</v>
      </c>
    </row>
    <row r="67" spans="23:25" x14ac:dyDescent="0.55000000000000004">
      <c r="W67" s="63">
        <f>'1-Risk Definitions'!B14</f>
        <v>0</v>
      </c>
      <c r="X67" s="63">
        <f>'6 - Residual'!F34</f>
        <v>0</v>
      </c>
      <c r="Y67" s="119">
        <f>'6 - Residual'!K34</f>
        <v>0</v>
      </c>
    </row>
    <row r="68" spans="23:25" x14ac:dyDescent="0.55000000000000004">
      <c r="W68" s="63">
        <f>'1-Risk Definitions'!B15</f>
        <v>0</v>
      </c>
      <c r="X68" s="63">
        <f>'6 - Residual'!F35</f>
        <v>0</v>
      </c>
      <c r="Y68" s="119">
        <f>'6 - Residual'!K35</f>
        <v>0</v>
      </c>
    </row>
    <row r="89" spans="1:16" ht="28.2" x14ac:dyDescent="1.05">
      <c r="A89" s="170" t="s">
        <v>55</v>
      </c>
      <c r="B89" s="170"/>
      <c r="C89" s="170"/>
      <c r="D89" s="170"/>
      <c r="E89" s="170"/>
      <c r="F89" s="170"/>
      <c r="G89" s="170"/>
      <c r="H89" s="170"/>
      <c r="I89" s="170"/>
      <c r="J89" s="170"/>
      <c r="K89" s="170"/>
      <c r="L89" s="170"/>
      <c r="M89" s="170"/>
      <c r="N89" s="170"/>
      <c r="O89" s="170"/>
      <c r="P89" s="170"/>
    </row>
  </sheetData>
  <mergeCells count="3">
    <mergeCell ref="A2:P2"/>
    <mergeCell ref="A43:P43"/>
    <mergeCell ref="A89:P89"/>
  </mergeCells>
  <phoneticPr fontId="4" type="noConversion"/>
  <printOptions horizontalCentered="1" verticalCentered="1"/>
  <pageMargins left="0.70000000000000007" right="0.70000000000000007" top="0.75000000000000011" bottom="0.75000000000000011" header="0.30000000000000004" footer="0.30000000000000004"/>
  <pageSetup scale="53" orientation="portrait" horizontalDpi="4294967292" verticalDpi="4294967292"/>
  <headerFooter>
    <oddHeader>&amp;R&amp;"Calibri,Regular"&amp;K000000&amp;G</oddHeader>
    <oddFooter>&amp;L&amp;"Calibri,Regular"&amp;K000000&amp;D</oddFooter>
  </headerFooter>
  <drawing r:id="rId1"/>
  <legacyDrawingHF r:id="rId2"/>
  <extLst>
    <ext xmlns:mx="http://schemas.microsoft.com/office/mac/excel/2008/main" uri="{64002731-A6B0-56B0-2670-7721B7C09600}">
      <mx:PLV Mode="0" OnePage="0" WScale="10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10</vt:i4>
      </vt:variant>
    </vt:vector>
  </HeadingPairs>
  <TitlesOfParts>
    <vt:vector size="19" baseType="lpstr">
      <vt:lpstr>INSTRUCTIONS</vt:lpstr>
      <vt:lpstr>1-Risk Definitions</vt:lpstr>
      <vt:lpstr>2 - Impact</vt:lpstr>
      <vt:lpstr>3 - Likelihood</vt:lpstr>
      <vt:lpstr>4 - Inherent Risk Rating</vt:lpstr>
      <vt:lpstr>5 - Controls</vt:lpstr>
      <vt:lpstr>6 - Residual</vt:lpstr>
      <vt:lpstr>7 - Risk Register</vt:lpstr>
      <vt:lpstr>Heat Map</vt:lpstr>
      <vt:lpstr>'1-Risk Definitions'!Print_Area</vt:lpstr>
      <vt:lpstr>'2 - Impact'!Print_Area</vt:lpstr>
      <vt:lpstr>'3 - Likelihood'!Print_Area</vt:lpstr>
      <vt:lpstr>'4 - Inherent Risk Rating'!Print_Area</vt:lpstr>
      <vt:lpstr>'5 - Controls'!Print_Area</vt:lpstr>
      <vt:lpstr>'6 - Residual'!Print_Area</vt:lpstr>
      <vt:lpstr>'7 - Risk Register'!Print_Area</vt:lpstr>
      <vt:lpstr>'Heat Map'!Print_Area</vt:lpstr>
      <vt:lpstr>INSTRUCTIONS!Print_Area</vt:lpstr>
      <vt:lpstr>'7 - Risk Register'!Print_Titles</vt:lpstr>
    </vt:vector>
  </TitlesOfParts>
  <Company>Algonquin College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Anthony Rossi</dc:creator>
  <cp:lastModifiedBy>Colin Bonang</cp:lastModifiedBy>
  <cp:lastPrinted>2017-02-28T18:59:42Z</cp:lastPrinted>
  <dcterms:created xsi:type="dcterms:W3CDTF">2014-06-16T20:53:59Z</dcterms:created>
  <dcterms:modified xsi:type="dcterms:W3CDTF">2019-01-29T01:36:07Z</dcterms:modified>
</cp:coreProperties>
</file>