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autoCompressPictures="0"/>
  <mc:AlternateContent xmlns:mc="http://schemas.openxmlformats.org/markup-compatibility/2006">
    <mc:Choice Requires="x15">
      <x15ac:absPath xmlns:x15ac="http://schemas.microsoft.com/office/spreadsheetml/2010/11/ac" url="/Users/colinbonang/Desktop/"/>
    </mc:Choice>
  </mc:AlternateContent>
  <xr:revisionPtr revIDLastSave="0" documentId="13_ncr:1_{E06C0B53-9332-8048-B91A-B9D76C1504AB}" xr6:coauthVersionLast="36" xr6:coauthVersionMax="36" xr10:uidLastSave="{00000000-0000-0000-0000-000000000000}"/>
  <bookViews>
    <workbookView xWindow="0" yWindow="460" windowWidth="28800" windowHeight="17540" tabRatio="860" firstSheet="1" activeTab="9" xr2:uid="{00000000-000D-0000-FFFF-FFFF00000000}"/>
  </bookViews>
  <sheets>
    <sheet name="INDEX" sheetId="32" r:id="rId1"/>
    <sheet name="INSTRUCTIONS" sheetId="29" r:id="rId2"/>
    <sheet name="Step 1-Risk Definitions" sheetId="26" r:id="rId3"/>
    <sheet name="Step 2 - Impact" sheetId="27" r:id="rId4"/>
    <sheet name="Step 3 - Likelihood" sheetId="4" r:id="rId5"/>
    <sheet name="Inherent Risk Rating" sheetId="16" r:id="rId6"/>
    <sheet name="Step 4 - Mitigations" sheetId="18" r:id="rId7"/>
    <sheet name="Step 5 - Residual" sheetId="19" r:id="rId8"/>
    <sheet name="Risk Register" sheetId="2" r:id="rId9"/>
    <sheet name="Heat Map" sheetId="30" r:id="rId10"/>
  </sheets>
  <definedNames>
    <definedName name="_xlnm.Print_Area" localSheetId="9">'Heat Map'!$B$5:$Q$93</definedName>
    <definedName name="_xlnm.Print_Area" localSheetId="5">'Inherent Risk Rating'!$B$2:$L$24</definedName>
    <definedName name="_xlnm.Print_Area" localSheetId="1">INSTRUCTIONS!$B$3:$E$19</definedName>
    <definedName name="_xlnm.Print_Area" localSheetId="8">'Risk Register'!$B$3:$N$15</definedName>
    <definedName name="_xlnm.Print_Area" localSheetId="2">'Step 1-Risk Definitions'!$B$10:$E$21</definedName>
    <definedName name="_xlnm.Print_Area" localSheetId="3">'Step 2 - Impact'!$B$4:$I$89</definedName>
    <definedName name="_xlnm.Print_Area" localSheetId="4">'Step 3 - Likelihood'!$B$3:$F$24</definedName>
    <definedName name="_xlnm.Print_Area" localSheetId="6">'Step 4 - Mitigations'!$B$3:$F$14</definedName>
    <definedName name="_xlnm.Print_Area" localSheetId="7">'Step 5 - Residual'!$B$3:$M$36</definedName>
    <definedName name="_xlnm.Print_Titles" localSheetId="8">'Risk Register'!$3:$5</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C30" i="18" l="1"/>
  <c r="C31" i="18"/>
  <c r="C32" i="18"/>
  <c r="C33" i="18"/>
  <c r="C34" i="18"/>
  <c r="C35" i="18"/>
  <c r="C36" i="18"/>
  <c r="C37" i="18"/>
  <c r="C38" i="18"/>
  <c r="C29" i="18"/>
  <c r="E46" i="19" l="1"/>
  <c r="E47" i="19"/>
  <c r="E48" i="19"/>
  <c r="E49" i="19"/>
  <c r="E50" i="19"/>
  <c r="E51" i="19"/>
  <c r="E52" i="19"/>
  <c r="E53" i="19"/>
  <c r="E54" i="19"/>
  <c r="E45" i="19"/>
  <c r="K46" i="19" l="1"/>
  <c r="K47" i="19"/>
  <c r="K48" i="19"/>
  <c r="K49" i="19"/>
  <c r="K50" i="19"/>
  <c r="K51" i="19"/>
  <c r="K52" i="19"/>
  <c r="K53" i="19"/>
  <c r="K54" i="19"/>
  <c r="J46" i="19"/>
  <c r="J47" i="19"/>
  <c r="J48" i="19"/>
  <c r="J49" i="19"/>
  <c r="J50" i="19"/>
  <c r="J51" i="19"/>
  <c r="J52" i="19"/>
  <c r="J53" i="19"/>
  <c r="J54" i="19"/>
  <c r="I46" i="19"/>
  <c r="I47" i="19"/>
  <c r="I48" i="19"/>
  <c r="I49" i="19"/>
  <c r="I50" i="19"/>
  <c r="I51" i="19"/>
  <c r="I52" i="19"/>
  <c r="I53" i="19"/>
  <c r="I54" i="19"/>
  <c r="H46" i="19"/>
  <c r="H47" i="19"/>
  <c r="H48" i="19"/>
  <c r="H49" i="19"/>
  <c r="H50" i="19"/>
  <c r="H51" i="19"/>
  <c r="H52" i="19"/>
  <c r="H53" i="19"/>
  <c r="H54" i="19"/>
  <c r="K45" i="19"/>
  <c r="J45" i="19"/>
  <c r="I45" i="19"/>
  <c r="H45" i="19"/>
  <c r="G46" i="19"/>
  <c r="G47" i="19"/>
  <c r="G48" i="19"/>
  <c r="G49" i="19"/>
  <c r="G50" i="19"/>
  <c r="G51" i="19"/>
  <c r="G52" i="19"/>
  <c r="G53" i="19"/>
  <c r="G54" i="19"/>
  <c r="G45" i="19"/>
  <c r="B46" i="19"/>
  <c r="B47" i="19"/>
  <c r="B48" i="19"/>
  <c r="B49" i="19"/>
  <c r="B50" i="19"/>
  <c r="B51" i="19"/>
  <c r="B52" i="19"/>
  <c r="B53" i="19"/>
  <c r="B54" i="19"/>
  <c r="B45" i="19"/>
  <c r="C53" i="19"/>
  <c r="C54" i="19"/>
  <c r="C46" i="19"/>
  <c r="C47" i="19"/>
  <c r="C48" i="19"/>
  <c r="C49" i="19"/>
  <c r="C50" i="19"/>
  <c r="C51" i="19"/>
  <c r="C52" i="19"/>
  <c r="C45" i="19"/>
  <c r="U54" i="30"/>
  <c r="U55" i="30"/>
  <c r="U56" i="30"/>
  <c r="U57" i="30"/>
  <c r="U58" i="30"/>
  <c r="U59" i="30"/>
  <c r="U60" i="30"/>
  <c r="U61" i="30"/>
  <c r="U53" i="30"/>
  <c r="U52" i="30"/>
  <c r="U10" i="30"/>
  <c r="U11" i="30"/>
  <c r="U12" i="30"/>
  <c r="U13" i="30"/>
  <c r="U14" i="30"/>
  <c r="U15" i="30"/>
  <c r="U16" i="30"/>
  <c r="U17" i="30"/>
  <c r="U18" i="30"/>
  <c r="U9" i="30"/>
  <c r="P7" i="2"/>
  <c r="P8" i="2"/>
  <c r="P9" i="2"/>
  <c r="P10" i="2"/>
  <c r="P11" i="2"/>
  <c r="P12" i="2"/>
  <c r="P13" i="2"/>
  <c r="P14" i="2"/>
  <c r="P15" i="2"/>
  <c r="P6" i="2"/>
  <c r="O7" i="2"/>
  <c r="O8" i="2"/>
  <c r="O9" i="2"/>
  <c r="O10" i="2"/>
  <c r="O11" i="2"/>
  <c r="O12" i="2"/>
  <c r="O13" i="2"/>
  <c r="O14" i="2"/>
  <c r="O15" i="2"/>
  <c r="O6" i="2"/>
  <c r="D30" i="18" l="1"/>
  <c r="D31" i="18"/>
  <c r="D32" i="18"/>
  <c r="D33" i="18"/>
  <c r="D34" i="18"/>
  <c r="D35" i="18"/>
  <c r="D36" i="18"/>
  <c r="D37" i="18"/>
  <c r="D38" i="18"/>
  <c r="D29" i="18"/>
  <c r="B30" i="18"/>
  <c r="B31" i="18"/>
  <c r="B32" i="18"/>
  <c r="B33" i="18"/>
  <c r="B34" i="18"/>
  <c r="B35" i="18"/>
  <c r="B36" i="18"/>
  <c r="B37" i="18"/>
  <c r="B38" i="18"/>
  <c r="B29" i="18"/>
  <c r="W53" i="30" l="1"/>
  <c r="W54" i="30"/>
  <c r="W55" i="30"/>
  <c r="W56" i="30"/>
  <c r="W57" i="30"/>
  <c r="W58" i="30"/>
  <c r="W59" i="30"/>
  <c r="W60" i="30"/>
  <c r="W61" i="30"/>
  <c r="W52" i="30"/>
  <c r="T53" i="30"/>
  <c r="T54" i="30"/>
  <c r="T55" i="30"/>
  <c r="T56" i="30"/>
  <c r="T57" i="30"/>
  <c r="T58" i="30"/>
  <c r="T59" i="30"/>
  <c r="T60" i="30"/>
  <c r="T61" i="30"/>
  <c r="T52" i="30"/>
  <c r="W10" i="30"/>
  <c r="W11" i="30"/>
  <c r="W12" i="30"/>
  <c r="W13" i="30"/>
  <c r="W14" i="30"/>
  <c r="W15" i="30"/>
  <c r="W16" i="30"/>
  <c r="W17" i="30"/>
  <c r="W18" i="30"/>
  <c r="W9" i="30"/>
  <c r="T10" i="30"/>
  <c r="T11" i="30"/>
  <c r="T12" i="30"/>
  <c r="T13" i="30"/>
  <c r="T14" i="30"/>
  <c r="T15" i="30"/>
  <c r="T16" i="30"/>
  <c r="T17" i="30"/>
  <c r="T18" i="30"/>
  <c r="T9" i="30"/>
  <c r="L28" i="19" l="1"/>
  <c r="V53" i="30" s="1"/>
  <c r="L29" i="19"/>
  <c r="L30" i="19"/>
  <c r="V55" i="30" s="1"/>
  <c r="M30" i="19"/>
  <c r="L9" i="2" s="1"/>
  <c r="L31" i="19"/>
  <c r="V56" i="30" s="1"/>
  <c r="L32" i="19"/>
  <c r="V57" i="30" s="1"/>
  <c r="L33" i="19"/>
  <c r="L34" i="19"/>
  <c r="V59" i="30" s="1"/>
  <c r="L35" i="19"/>
  <c r="L36" i="19"/>
  <c r="V61" i="30" s="1"/>
  <c r="L27" i="19"/>
  <c r="K7" i="2"/>
  <c r="K8" i="2"/>
  <c r="K9" i="2"/>
  <c r="K10" i="2"/>
  <c r="K11" i="2"/>
  <c r="K12" i="2"/>
  <c r="K13" i="2"/>
  <c r="K14" i="2"/>
  <c r="K15" i="2"/>
  <c r="K6" i="2"/>
  <c r="I81" i="27"/>
  <c r="G16" i="16"/>
  <c r="I82" i="27"/>
  <c r="G17" i="16"/>
  <c r="I83" i="27"/>
  <c r="G18" i="16"/>
  <c r="I84" i="27"/>
  <c r="G19" i="16"/>
  <c r="I85" i="27"/>
  <c r="G20" i="16"/>
  <c r="I86" i="27"/>
  <c r="G21" i="16"/>
  <c r="I87" i="27"/>
  <c r="G22" i="16"/>
  <c r="I88" i="27"/>
  <c r="G23" i="16"/>
  <c r="I89" i="27"/>
  <c r="G24" i="16"/>
  <c r="I80" i="27"/>
  <c r="F6" i="2" s="1"/>
  <c r="G15" i="16"/>
  <c r="G7" i="2"/>
  <c r="G8" i="2"/>
  <c r="G9" i="2"/>
  <c r="G10" i="2"/>
  <c r="G11" i="2"/>
  <c r="G12" i="2"/>
  <c r="G13" i="2"/>
  <c r="G14" i="2"/>
  <c r="G15" i="2"/>
  <c r="G6" i="2"/>
  <c r="F8" i="2"/>
  <c r="N7" i="2"/>
  <c r="N8" i="2"/>
  <c r="N9" i="2"/>
  <c r="N10" i="2"/>
  <c r="N11" i="2"/>
  <c r="N12" i="2"/>
  <c r="N13" i="2"/>
  <c r="N14" i="2"/>
  <c r="N15" i="2"/>
  <c r="M7" i="2"/>
  <c r="M8" i="2"/>
  <c r="M9" i="2"/>
  <c r="M10" i="2"/>
  <c r="M11" i="2"/>
  <c r="M12" i="2"/>
  <c r="M13" i="2"/>
  <c r="M14" i="2"/>
  <c r="M15" i="2"/>
  <c r="E7" i="2"/>
  <c r="E8" i="2"/>
  <c r="E9" i="2"/>
  <c r="E10" i="2"/>
  <c r="E11" i="2"/>
  <c r="E12" i="2"/>
  <c r="E13" i="2"/>
  <c r="E14" i="2"/>
  <c r="E15" i="2"/>
  <c r="D7" i="2"/>
  <c r="D8" i="2"/>
  <c r="D9" i="2"/>
  <c r="D10" i="2"/>
  <c r="D11" i="2"/>
  <c r="D12" i="2"/>
  <c r="D13" i="2"/>
  <c r="D14" i="2"/>
  <c r="D15" i="2"/>
  <c r="C7" i="2"/>
  <c r="C8" i="2"/>
  <c r="C9" i="2"/>
  <c r="C10" i="2"/>
  <c r="C11" i="2"/>
  <c r="C12" i="2"/>
  <c r="C13" i="2"/>
  <c r="C14" i="2"/>
  <c r="C15" i="2"/>
  <c r="B15" i="2"/>
  <c r="B14" i="2"/>
  <c r="C28" i="19"/>
  <c r="C29" i="19"/>
  <c r="C30" i="19"/>
  <c r="C31" i="19"/>
  <c r="C32" i="19"/>
  <c r="C33" i="19"/>
  <c r="C34" i="19"/>
  <c r="C35" i="19"/>
  <c r="C36" i="19"/>
  <c r="E28" i="19"/>
  <c r="E29" i="19"/>
  <c r="E30" i="19"/>
  <c r="E31" i="19"/>
  <c r="E32" i="19"/>
  <c r="E33" i="19"/>
  <c r="E34" i="19"/>
  <c r="E35" i="19"/>
  <c r="E36" i="19"/>
  <c r="D13" i="18"/>
  <c r="D14" i="18"/>
  <c r="D15" i="18"/>
  <c r="D16" i="18"/>
  <c r="D17" i="18"/>
  <c r="D18" i="18"/>
  <c r="D19" i="18"/>
  <c r="D20" i="18"/>
  <c r="D21" i="18"/>
  <c r="C13" i="18"/>
  <c r="C14" i="18"/>
  <c r="C15" i="18"/>
  <c r="C16" i="18"/>
  <c r="C17" i="18"/>
  <c r="C18" i="18"/>
  <c r="C19" i="18"/>
  <c r="C20" i="18"/>
  <c r="C21" i="18"/>
  <c r="C16" i="4"/>
  <c r="C17" i="4"/>
  <c r="C18" i="4"/>
  <c r="C19" i="4"/>
  <c r="C20" i="4"/>
  <c r="C21" i="4"/>
  <c r="C22" i="4"/>
  <c r="C23" i="4"/>
  <c r="C24" i="4"/>
  <c r="C81" i="27"/>
  <c r="C82" i="27"/>
  <c r="C83" i="27"/>
  <c r="C84" i="27"/>
  <c r="C85" i="27"/>
  <c r="C86" i="27"/>
  <c r="C87" i="27"/>
  <c r="C88" i="27"/>
  <c r="C89" i="27"/>
  <c r="C12" i="18"/>
  <c r="F28" i="19"/>
  <c r="F29" i="19"/>
  <c r="F30" i="19"/>
  <c r="F31" i="19"/>
  <c r="F32" i="19"/>
  <c r="F33" i="19"/>
  <c r="F34" i="19"/>
  <c r="F35" i="19"/>
  <c r="F36" i="19"/>
  <c r="E27" i="19"/>
  <c r="B36" i="19"/>
  <c r="D12" i="18"/>
  <c r="C24" i="16"/>
  <c r="B24" i="16"/>
  <c r="C15" i="4"/>
  <c r="B16" i="4"/>
  <c r="B17" i="4"/>
  <c r="B18" i="4"/>
  <c r="B19" i="4"/>
  <c r="B20" i="4"/>
  <c r="B21" i="4"/>
  <c r="B22" i="4"/>
  <c r="B23" i="4"/>
  <c r="B24" i="4"/>
  <c r="B15" i="4"/>
  <c r="C80" i="27"/>
  <c r="B89" i="27"/>
  <c r="B81" i="27"/>
  <c r="B82" i="27"/>
  <c r="B83" i="27"/>
  <c r="B84" i="27"/>
  <c r="B85" i="27"/>
  <c r="B86" i="27"/>
  <c r="B87" i="27"/>
  <c r="B88" i="27"/>
  <c r="B80" i="27"/>
  <c r="C16" i="16"/>
  <c r="C17" i="16"/>
  <c r="C18" i="16"/>
  <c r="C19" i="16"/>
  <c r="C20" i="16"/>
  <c r="C21" i="16"/>
  <c r="C22" i="16"/>
  <c r="C23" i="16"/>
  <c r="B21" i="18"/>
  <c r="B3" i="2"/>
  <c r="F27" i="19"/>
  <c r="C6" i="2"/>
  <c r="N6" i="2"/>
  <c r="M6" i="2"/>
  <c r="N5" i="2"/>
  <c r="C27" i="19"/>
  <c r="C15" i="16"/>
  <c r="D6" i="2"/>
  <c r="E6" i="2"/>
  <c r="B7" i="2"/>
  <c r="B8" i="2"/>
  <c r="B9" i="2"/>
  <c r="B10" i="2"/>
  <c r="B11" i="2"/>
  <c r="B12" i="2"/>
  <c r="B13" i="2"/>
  <c r="B6" i="2"/>
  <c r="B28" i="19"/>
  <c r="B29" i="19"/>
  <c r="B30" i="19"/>
  <c r="B31" i="19"/>
  <c r="B32" i="19"/>
  <c r="B33" i="19"/>
  <c r="B34" i="19"/>
  <c r="B35" i="19"/>
  <c r="B27" i="19"/>
  <c r="B20" i="18"/>
  <c r="B19" i="18"/>
  <c r="B18" i="18"/>
  <c r="B17" i="18"/>
  <c r="B16" i="18"/>
  <c r="B15" i="18"/>
  <c r="B14" i="18"/>
  <c r="B13" i="18"/>
  <c r="B12" i="18"/>
  <c r="B16" i="16"/>
  <c r="B17" i="16"/>
  <c r="B18" i="16"/>
  <c r="B19" i="16"/>
  <c r="B20" i="16"/>
  <c r="B21" i="16"/>
  <c r="B22" i="16"/>
  <c r="B23" i="16"/>
  <c r="B15" i="16"/>
  <c r="J10" i="2" l="1"/>
  <c r="J9" i="2"/>
  <c r="J7" i="2"/>
  <c r="M36" i="19"/>
  <c r="L15" i="2" s="1"/>
  <c r="J15" i="2"/>
  <c r="M35" i="19"/>
  <c r="L14" i="2" s="1"/>
  <c r="V60" i="30"/>
  <c r="J13" i="2"/>
  <c r="M34" i="19"/>
  <c r="L13" i="2" s="1"/>
  <c r="M33" i="19"/>
  <c r="L12" i="2" s="1"/>
  <c r="V58" i="30"/>
  <c r="M32" i="19"/>
  <c r="L11" i="2" s="1"/>
  <c r="J11" i="2"/>
  <c r="M31" i="19"/>
  <c r="L10" i="2" s="1"/>
  <c r="M29" i="19"/>
  <c r="L8" i="2" s="1"/>
  <c r="V54" i="30"/>
  <c r="M28" i="19"/>
  <c r="L7" i="2" s="1"/>
  <c r="M27" i="19"/>
  <c r="L6" i="2" s="1"/>
  <c r="V52" i="30"/>
  <c r="E24" i="16"/>
  <c r="H24" i="16" s="1"/>
  <c r="H15" i="2" s="1"/>
  <c r="V18" i="30"/>
  <c r="E23" i="16"/>
  <c r="H23" i="16" s="1"/>
  <c r="H14" i="2" s="1"/>
  <c r="V17" i="30"/>
  <c r="E22" i="16"/>
  <c r="H22" i="16" s="1"/>
  <c r="H13" i="2" s="1"/>
  <c r="V16" i="30"/>
  <c r="E21" i="16"/>
  <c r="H21" i="16" s="1"/>
  <c r="H12" i="2" s="1"/>
  <c r="V15" i="30"/>
  <c r="E20" i="16"/>
  <c r="H20" i="16" s="1"/>
  <c r="H11" i="2" s="1"/>
  <c r="V14" i="30"/>
  <c r="E19" i="16"/>
  <c r="H19" i="16" s="1"/>
  <c r="H10" i="2" s="1"/>
  <c r="V13" i="30"/>
  <c r="E18" i="16"/>
  <c r="H18" i="16" s="1"/>
  <c r="H9" i="2" s="1"/>
  <c r="V12" i="30"/>
  <c r="E17" i="16"/>
  <c r="H17" i="16" s="1"/>
  <c r="H8" i="2" s="1"/>
  <c r="V11" i="30"/>
  <c r="E16" i="16"/>
  <c r="H16" i="16" s="1"/>
  <c r="H7" i="2" s="1"/>
  <c r="V10" i="30"/>
  <c r="E15" i="16"/>
  <c r="H15" i="16" s="1"/>
  <c r="H6" i="2" s="1"/>
  <c r="V9" i="30"/>
  <c r="J14" i="2"/>
  <c r="F10" i="2"/>
  <c r="F9" i="2"/>
  <c r="F13" i="2"/>
  <c r="F12" i="2"/>
  <c r="F14" i="2"/>
  <c r="F15" i="2"/>
  <c r="F11" i="2"/>
  <c r="F7" i="2"/>
  <c r="J6" i="2"/>
  <c r="J12" i="2"/>
  <c r="J8" i="2"/>
</calcChain>
</file>

<file path=xl/sharedStrings.xml><?xml version="1.0" encoding="utf-8"?>
<sst xmlns="http://schemas.openxmlformats.org/spreadsheetml/2006/main" count="250" uniqueCount="171">
  <si>
    <t>RID#</t>
  </si>
  <si>
    <t>Risk Score</t>
  </si>
  <si>
    <t>Description</t>
  </si>
  <si>
    <t>Moderate</t>
  </si>
  <si>
    <t>Risk Score /Likelihood</t>
  </si>
  <si>
    <t>Descriptors</t>
  </si>
  <si>
    <t>Rare</t>
  </si>
  <si>
    <t>Event may occur only in exceptional circumstances</t>
  </si>
  <si>
    <t>Unlikely</t>
  </si>
  <si>
    <t xml:space="preserve">Event could occur at some time </t>
  </si>
  <si>
    <t>Possible</t>
  </si>
  <si>
    <t>Event might occur at some time</t>
  </si>
  <si>
    <t>Likely</t>
  </si>
  <si>
    <t xml:space="preserve">Event will probably occur in most circumstances </t>
  </si>
  <si>
    <t>Almost Certain</t>
  </si>
  <si>
    <t>Event is expected to occur in most circumstances</t>
  </si>
  <si>
    <t>Risk Category</t>
  </si>
  <si>
    <t>Inherent Risk</t>
  </si>
  <si>
    <t>Residual Risk</t>
  </si>
  <si>
    <t>Likelihood</t>
  </si>
  <si>
    <t>Impact</t>
  </si>
  <si>
    <t>Low Risk</t>
  </si>
  <si>
    <t>Moderate Risk</t>
  </si>
  <si>
    <t>High Risk</t>
  </si>
  <si>
    <t>Critical Risk</t>
  </si>
  <si>
    <t>Manage by routine procedures and operations; should not require much attention but should be reviewed at least every 18 months.</t>
  </si>
  <si>
    <t>Manage by specific monitoring or response procedures; should be monitored ad reviewed every 12 months.</t>
  </si>
  <si>
    <t>Requires escalation to VP; should be constantly monitored and reviewed every 3 months.</t>
  </si>
  <si>
    <t>Requires escalation to Board Committee responsible for risk management oversight; should be constantly monitored and reviewed monthly.</t>
  </si>
  <si>
    <t>Risk Score / Severity</t>
  </si>
  <si>
    <t>Insignificant</t>
  </si>
  <si>
    <t>Minor</t>
  </si>
  <si>
    <t>Major</t>
  </si>
  <si>
    <t>Catastrophic</t>
  </si>
  <si>
    <t>Possible Impacts (Examples)</t>
  </si>
  <si>
    <t>Risk Description</t>
  </si>
  <si>
    <t>Risk Level Category</t>
  </si>
  <si>
    <t>Likely                        (4)</t>
  </si>
  <si>
    <t>Possible                   (3)</t>
  </si>
  <si>
    <t>Rare                           (1)</t>
  </si>
  <si>
    <t>Impact Risk Rating Worksheet</t>
  </si>
  <si>
    <t>Risk Level Rating Worksheet</t>
  </si>
  <si>
    <t>Risk Name</t>
  </si>
  <si>
    <t>Risk Definitions</t>
  </si>
  <si>
    <t>Risk Register</t>
  </si>
  <si>
    <t>RESIDUAL RISK</t>
  </si>
  <si>
    <t>In the table below, enter the corresponding likelihood number using the above reference</t>
  </si>
  <si>
    <t>No Data Entry Required</t>
  </si>
  <si>
    <t>Residual Impact</t>
  </si>
  <si>
    <t>Residual Likelihood</t>
  </si>
  <si>
    <t>Likelihood Score</t>
  </si>
  <si>
    <t>Impact Score</t>
  </si>
  <si>
    <t xml:space="preserve"> Risk Scores</t>
  </si>
  <si>
    <t>IMPACT                                           (1 to 5)</t>
  </si>
  <si>
    <t>LIKELIHOOD                           (1 to 5)</t>
  </si>
  <si>
    <t xml:space="preserve">RISK SCORE       </t>
  </si>
  <si>
    <t>IMPACT                                                  (1 to 5)</t>
  </si>
  <si>
    <t>LIKELIHOOD                 (1 to 5)</t>
  </si>
  <si>
    <t xml:space="preserve">RISK SCORE        </t>
  </si>
  <si>
    <t>Risk Control Effectiveness</t>
  </si>
  <si>
    <t>Weak</t>
  </si>
  <si>
    <t>Strong</t>
  </si>
  <si>
    <t>Unlikely                           (2)</t>
  </si>
  <si>
    <t>Almost Certain          (5)</t>
  </si>
  <si>
    <t>Heat Maps</t>
  </si>
  <si>
    <t>Local media attention quickly remedied</t>
  </si>
  <si>
    <t>Not reportable to regulator</t>
  </si>
  <si>
    <t>No Injuries to employees or third parties, such as students or vendors</t>
  </si>
  <si>
    <t>Isolated Staff Dissatisfaction</t>
  </si>
  <si>
    <t>Local Reputational damage</t>
  </si>
  <si>
    <t>Reportable incident to regulator, no follow up</t>
  </si>
  <si>
    <t>No or minor injuries to employees or third parties, such as customers or vendors</t>
  </si>
  <si>
    <t>General staff morale problems and increase in turnover</t>
  </si>
  <si>
    <t>National Short - term negative medial coverage.</t>
  </si>
  <si>
    <t>Report breach to regulator with immediate correction to be implemented</t>
  </si>
  <si>
    <t>Out patients medical treatment required for employees or third parties (students, Vendors)</t>
  </si>
  <si>
    <t>Widespread staff morale problems and higher turnover.</t>
  </si>
  <si>
    <t>National long-term negative media coverage; significant loss of market share</t>
  </si>
  <si>
    <t>Report to regulator requiring major project for corrective action</t>
  </si>
  <si>
    <t>Limited in-patient care required for employees or third parties, such as students or vendors</t>
  </si>
  <si>
    <t>Some senior managers leave, high turnover of experienced staff, not perceived as employer of choice</t>
  </si>
  <si>
    <t>International long-term negative media coverage; game-changing loss of market share</t>
  </si>
  <si>
    <t>Significant prosecution and fines, litigation including class actions, incarceration of leadership</t>
  </si>
  <si>
    <t>Significant injuries or fatalities to employees or third parties, such as students or vendors</t>
  </si>
  <si>
    <t>Multiple senior leaders leave</t>
  </si>
  <si>
    <t>Risk Assessment Tool</t>
  </si>
  <si>
    <t>Terms</t>
  </si>
  <si>
    <t>Risk Assessment:</t>
  </si>
  <si>
    <t>Includes risk identification, risk analysis and risk evaluation.</t>
  </si>
  <si>
    <t>Inherent Risk:</t>
  </si>
  <si>
    <t>A value that represents the amount of risk before the application of controls to reduce the risk.</t>
  </si>
  <si>
    <t>Residual Risk:</t>
  </si>
  <si>
    <t>A value that represents the remaining risk after the application of controls to reduce the risk.</t>
  </si>
  <si>
    <t xml:space="preserve">Financial Loss of $ X up to $ X </t>
  </si>
  <si>
    <t>Financial loss up to $ X</t>
  </si>
  <si>
    <t xml:space="preserve">Financial loss of $ X  up to $ X </t>
  </si>
  <si>
    <t>Financial loss of $ X or more</t>
  </si>
  <si>
    <t>Completing the Risk Assessment</t>
  </si>
  <si>
    <t>Financial</t>
  </si>
  <si>
    <t>Operational / Hazard</t>
  </si>
  <si>
    <t>The risk of financial loss due to a potential change in market conditions, funding or significant direct financial losses</t>
  </si>
  <si>
    <t>Risks arising from the operation of the College and inherent hazards that affect the College’s ability to execute its business goals</t>
  </si>
  <si>
    <t>Risk of loss arising from non-compliance with internal and external regulatory requirements, legal action and liability claims</t>
  </si>
  <si>
    <t>Inherent Risk Impact</t>
  </si>
  <si>
    <t>Legal / Compliance</t>
  </si>
  <si>
    <t>1 to 5</t>
  </si>
  <si>
    <t>6 to 10</t>
  </si>
  <si>
    <t>11 to 18</t>
  </si>
  <si>
    <t>19 to 25</t>
  </si>
  <si>
    <t>Insignificant             (1)</t>
  </si>
  <si>
    <t>Minor                               (2)</t>
  </si>
  <si>
    <t>Moderate                (3)</t>
  </si>
  <si>
    <t>Major                         (4)</t>
  </si>
  <si>
    <t>Catastrophic               (5)</t>
  </si>
  <si>
    <t>IMPACT SCORE</t>
  </si>
  <si>
    <t>RESIDUAL IMPACT</t>
  </si>
  <si>
    <t>Residual Risk Score</t>
  </si>
  <si>
    <t>Strategic / Reputational</t>
  </si>
  <si>
    <t>Risk Assessment Template Index</t>
  </si>
  <si>
    <t>Instructions</t>
  </si>
  <si>
    <t>Impact Assessment</t>
  </si>
  <si>
    <t>Likelihood Assesment</t>
  </si>
  <si>
    <t>Inhererent Risk Ratings</t>
  </si>
  <si>
    <t>Heat Map</t>
  </si>
  <si>
    <t>Residual Risk Assessment</t>
  </si>
  <si>
    <t>Tips for Using the Tool</t>
  </si>
  <si>
    <t xml:space="preserve">   Hyperlink</t>
  </si>
  <si>
    <t>Step 1</t>
  </si>
  <si>
    <t>Step 2</t>
  </si>
  <si>
    <t>Step 3</t>
  </si>
  <si>
    <t>Step 4</t>
  </si>
  <si>
    <t>Step 5</t>
  </si>
  <si>
    <t>Instructional information is provided on each sheet, denoted with his shade</t>
  </si>
  <si>
    <t>Do not add or delete rows or over-type in cells that are not shaded in pink. This will cause errors in imbedded formulas. If the sheet, as designed for 10 risks, does not suit your purposes please use additional worksheets. The data can be combined at a later point</t>
  </si>
  <si>
    <t>Risk Category Description</t>
  </si>
  <si>
    <t>Notes</t>
  </si>
  <si>
    <t xml:space="preserve">Financial:  </t>
  </si>
  <si>
    <t xml:space="preserve">Strategic/Reputational:   </t>
  </si>
  <si>
    <t xml:space="preserve">Operational / Hazard:  </t>
  </si>
  <si>
    <t xml:space="preserve">Compliance &amp; Legal:  </t>
  </si>
  <si>
    <t xml:space="preserve">Enter Project / Initiative Name: </t>
  </si>
  <si>
    <t>Inherent Risk Scores</t>
  </si>
  <si>
    <t>With the controls in place, assign scores for the residual risk likelihood and impact values</t>
  </si>
  <si>
    <t xml:space="preserve">A.  </t>
  </si>
  <si>
    <t xml:space="preserve">B.  </t>
  </si>
  <si>
    <t xml:space="preserve">C.  </t>
  </si>
  <si>
    <t xml:space="preserve">D.  </t>
  </si>
  <si>
    <t>RID #</t>
  </si>
  <si>
    <t>Risk  Category</t>
  </si>
  <si>
    <t>Strategic Risks that affect or are created by the College’s business planning process which impacts College’s goals and objectives. The loss of value to the College brand and negative impact in our ability to attract students and investment</t>
  </si>
  <si>
    <t>Risk Mitigations</t>
  </si>
  <si>
    <t>Risk Mitigation Effectiveness</t>
  </si>
  <si>
    <t>Risk Mitigation Measures</t>
  </si>
  <si>
    <t>In the table below, describe the risk mitigations for each risk.</t>
  </si>
  <si>
    <t>Effectiveness of Risk Mitigation Measures</t>
  </si>
  <si>
    <t>Performance of Mitigations</t>
  </si>
  <si>
    <t>Date</t>
  </si>
  <si>
    <t>Actions / Assignments</t>
  </si>
  <si>
    <t xml:space="preserve">There are no mitigations implemented to control this risk or the mitigations are anticipated to have very limited influence in reducing the risk. </t>
  </si>
  <si>
    <t>Mitigations moderately reduce the risk, although activities or controls do not manage all potential risk events.</t>
  </si>
  <si>
    <t xml:space="preserve">Mitigation measures are sufficient to significantly reduce the risk. </t>
  </si>
  <si>
    <t>Mitigation Plans, Actions &amp; Implementation Notes</t>
  </si>
  <si>
    <t>Performance</t>
  </si>
  <si>
    <t>Risk Mitigation:</t>
  </si>
  <si>
    <t>An activity or management action to mitigate risk. Risk mitigations or controls may focus on reducing the  potential impact of the event or reducing the likelihood that it will occur or may influence both the impact and likelihood.</t>
  </si>
  <si>
    <t>Follow the workbook tabs from tab 1 through 6 - Tab 4 and Tab 7 do not require any data entry.</t>
  </si>
  <si>
    <r>
      <rPr>
        <b/>
        <u/>
        <sz val="11"/>
        <color theme="1"/>
        <rFont val="Calibri"/>
        <family val="2"/>
        <scheme val="minor"/>
      </rPr>
      <t xml:space="preserve">ONLY </t>
    </r>
    <r>
      <rPr>
        <sz val="11"/>
        <color theme="1"/>
        <rFont val="Calibri"/>
        <family val="2"/>
        <scheme val="minor"/>
      </rPr>
      <t>Fill in cells that are shaded in this colour on each sheet.</t>
    </r>
  </si>
  <si>
    <t>The inherent risk scores are provided below for reference while inputting residual scores above</t>
  </si>
  <si>
    <t>IMPACT</t>
  </si>
  <si>
    <t>Likelihood Assessment</t>
  </si>
  <si>
    <t>Return to this tab after the risk assessment has been completed to use the table below for ongoing monitoring of the mitigation measures that have been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</si>
</sst>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yyyy/mm/dd;@"/>
  </numFmts>
  <fonts count="37" x14ac:knownFonts="1">
    <font>
      <sz val="11"/>
      <color theme="1"/>
      <name val="Calibri"/>
      <family val="2"/>
      <scheme val="minor"/>
    </font>
    <font>
      <sz val="12"/>
      <color theme="1"/>
      <name val="Calibri"/>
      <family val="2"/>
      <scheme val="minor"/>
    </font>
    <font>
      <sz val="12"/>
      <color theme="1"/>
      <name val="Calibri"/>
      <family val="2"/>
      <scheme val="minor"/>
    </font>
    <font>
      <sz val="9"/>
      <color theme="1"/>
      <name val="Calibri"/>
      <family val="2"/>
      <scheme val="minor"/>
    </font>
    <font>
      <b/>
      <sz val="8"/>
      <color theme="1"/>
      <name val="Calibri"/>
      <family val="2"/>
      <scheme val="minor"/>
    </font>
    <font>
      <sz val="8"/>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theme="1"/>
      <name val="Symbol"/>
      <family val="1"/>
      <charset val="2"/>
    </font>
    <font>
      <b/>
      <sz val="14"/>
      <color theme="1"/>
      <name val="Calibri"/>
      <family val="2"/>
      <scheme val="minor"/>
    </font>
    <font>
      <sz val="14"/>
      <color theme="1"/>
      <name val="Calibri"/>
      <family val="2"/>
      <scheme val="minor"/>
    </font>
    <font>
      <u/>
      <sz val="11"/>
      <color theme="10"/>
      <name val="Calibri"/>
      <family val="2"/>
      <scheme val="minor"/>
    </font>
    <font>
      <u/>
      <sz val="11"/>
      <color theme="11"/>
      <name val="Calibri"/>
      <family val="2"/>
      <scheme val="minor"/>
    </font>
    <font>
      <sz val="11"/>
      <color theme="0"/>
      <name val="Calibri"/>
      <family val="2"/>
      <scheme val="minor"/>
    </font>
    <font>
      <b/>
      <sz val="9"/>
      <name val="Calibri"/>
      <family val="2"/>
      <scheme val="minor"/>
    </font>
    <font>
      <sz val="12"/>
      <name val="Calibri"/>
      <family val="2"/>
      <scheme val="minor"/>
    </font>
    <font>
      <b/>
      <sz val="12"/>
      <color theme="1"/>
      <name val="Calibri"/>
      <family val="2"/>
      <scheme val="minor"/>
    </font>
    <font>
      <b/>
      <sz val="22"/>
      <color theme="1"/>
      <name val="Calibri"/>
      <family val="2"/>
      <scheme val="minor"/>
    </font>
    <font>
      <sz val="10"/>
      <color theme="1"/>
      <name val="Calibri"/>
      <family val="2"/>
      <scheme val="minor"/>
    </font>
    <font>
      <b/>
      <sz val="11"/>
      <name val="Calibri"/>
      <family val="2"/>
      <scheme val="minor"/>
    </font>
    <font>
      <b/>
      <sz val="16"/>
      <color theme="1"/>
      <name val="Calibri"/>
      <family val="2"/>
      <scheme val="minor"/>
    </font>
    <font>
      <sz val="11"/>
      <name val="Calibri"/>
      <family val="2"/>
      <scheme val="minor"/>
    </font>
    <font>
      <b/>
      <u/>
      <sz val="11"/>
      <color theme="1"/>
      <name val="Calibri"/>
      <family val="2"/>
      <scheme val="minor"/>
    </font>
    <font>
      <b/>
      <sz val="22"/>
      <color theme="0"/>
      <name val="Calibri"/>
      <family val="2"/>
      <scheme val="minor"/>
    </font>
    <font>
      <b/>
      <sz val="12"/>
      <color theme="0"/>
      <name val="Calibri"/>
      <family val="2"/>
      <scheme val="minor"/>
    </font>
    <font>
      <sz val="9"/>
      <name val="Calibri"/>
      <family val="2"/>
      <scheme val="minor"/>
    </font>
    <font>
      <sz val="18"/>
      <color theme="1"/>
      <name val="Calibri"/>
      <family val="2"/>
      <scheme val="minor"/>
    </font>
    <font>
      <sz val="22"/>
      <color theme="1"/>
      <name val="Calibri"/>
      <family val="2"/>
      <scheme val="minor"/>
    </font>
    <font>
      <b/>
      <sz val="11"/>
      <color theme="0"/>
      <name val="Calibri"/>
      <family val="2"/>
      <scheme val="minor"/>
    </font>
    <font>
      <b/>
      <sz val="14"/>
      <color theme="0"/>
      <name val="Calibri"/>
      <family val="2"/>
      <scheme val="minor"/>
    </font>
    <font>
      <sz val="14"/>
      <color theme="0"/>
      <name val="Calibri"/>
      <family val="2"/>
      <scheme val="minor"/>
    </font>
    <font>
      <b/>
      <sz val="18"/>
      <color rgb="FF00673E"/>
      <name val="Calibri"/>
      <family val="2"/>
      <scheme val="minor"/>
    </font>
    <font>
      <sz val="8"/>
      <color theme="0"/>
      <name val="Calibri"/>
      <family val="2"/>
      <scheme val="minor"/>
    </font>
    <font>
      <b/>
      <sz val="16"/>
      <color rgb="FF00673E"/>
      <name val="Calibri"/>
      <family val="2"/>
      <scheme val="minor"/>
    </font>
    <font>
      <b/>
      <sz val="11"/>
      <color rgb="FF00673E"/>
      <name val="Calibri"/>
      <family val="2"/>
      <scheme val="minor"/>
    </font>
    <font>
      <sz val="12"/>
      <color theme="0"/>
      <name val="Calibri"/>
      <family val="2"/>
      <scheme val="minor"/>
    </font>
  </fonts>
  <fills count="12">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6600"/>
        <bgColor indexed="64"/>
      </patternFill>
    </fill>
    <fill>
      <patternFill patternType="solid">
        <fgColor theme="0"/>
        <bgColor indexed="64"/>
      </patternFill>
    </fill>
    <fill>
      <patternFill patternType="solid">
        <fgColor rgb="FF00673E"/>
        <bgColor indexed="64"/>
      </patternFill>
    </fill>
    <fill>
      <patternFill patternType="solid">
        <fgColor rgb="FF63666A"/>
        <bgColor indexed="64"/>
      </patternFill>
    </fill>
    <fill>
      <patternFill patternType="solid">
        <fgColor theme="0" tint="-0.14999847407452621"/>
        <bgColor indexed="64"/>
      </patternFill>
    </fill>
    <fill>
      <patternFill patternType="solid">
        <fgColor rgb="FFA6C8BD"/>
        <bgColor indexed="64"/>
      </patternFill>
    </fill>
    <fill>
      <patternFill patternType="solid">
        <fgColor theme="9"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style="thin">
        <color auto="1"/>
      </right>
      <top style="thin">
        <color auto="1"/>
      </top>
      <bottom style="medium">
        <color indexed="64"/>
      </bottom>
      <diagonal/>
    </border>
    <border>
      <left style="thin">
        <color rgb="FF00673E"/>
      </left>
      <right/>
      <top/>
      <bottom/>
      <diagonal/>
    </border>
    <border>
      <left/>
      <right/>
      <top style="thin">
        <color auto="1"/>
      </top>
      <bottom style="medium">
        <color indexed="64"/>
      </bottom>
      <diagonal/>
    </border>
    <border>
      <left style="thin">
        <color rgb="FF00673E"/>
      </left>
      <right/>
      <top style="thin">
        <color rgb="FF00673E"/>
      </top>
      <bottom/>
      <diagonal/>
    </border>
    <border>
      <left/>
      <right style="thin">
        <color rgb="FF00673E"/>
      </right>
      <top style="thin">
        <color rgb="FF00673E"/>
      </top>
      <bottom/>
      <diagonal/>
    </border>
    <border>
      <left/>
      <right style="thin">
        <color rgb="FF00673E"/>
      </right>
      <top/>
      <bottom/>
      <diagonal/>
    </border>
    <border>
      <left style="thin">
        <color rgb="FF00673E"/>
      </left>
      <right/>
      <top/>
      <bottom style="thin">
        <color rgb="FF00673E"/>
      </bottom>
      <diagonal/>
    </border>
    <border>
      <left/>
      <right style="thin">
        <color rgb="FF00673E"/>
      </right>
      <top/>
      <bottom style="thin">
        <color rgb="FF00673E"/>
      </bottom>
      <diagonal/>
    </border>
    <border>
      <left style="thin">
        <color auto="1"/>
      </left>
      <right style="thin">
        <color auto="1"/>
      </right>
      <top/>
      <bottom style="thin">
        <color rgb="FF00673E"/>
      </bottom>
      <diagonal/>
    </border>
    <border>
      <left style="thin">
        <color rgb="FF00673E"/>
      </left>
      <right style="thin">
        <color rgb="FF00673E"/>
      </right>
      <top style="thin">
        <color rgb="FF00673E"/>
      </top>
      <bottom style="thin">
        <color rgb="FF00673E"/>
      </bottom>
      <diagonal/>
    </border>
    <border>
      <left style="thin">
        <color rgb="FF00673E"/>
      </left>
      <right/>
      <top style="thin">
        <color rgb="FF00673E"/>
      </top>
      <bottom style="thin">
        <color rgb="FF00673E"/>
      </bottom>
      <diagonal/>
    </border>
    <border>
      <left/>
      <right style="thin">
        <color rgb="FF00673E"/>
      </right>
      <top style="thin">
        <color rgb="FF00673E"/>
      </top>
      <bottom style="thin">
        <color rgb="FF00673E"/>
      </bottom>
      <diagonal/>
    </border>
    <border>
      <left/>
      <right/>
      <top style="thin">
        <color rgb="FF00673E"/>
      </top>
      <bottom/>
      <diagonal/>
    </border>
    <border>
      <left/>
      <right/>
      <top/>
      <bottom style="thin">
        <color rgb="FF00673E"/>
      </bottom>
      <diagonal/>
    </border>
    <border>
      <left/>
      <right/>
      <top style="thin">
        <color rgb="FF00673E"/>
      </top>
      <bottom style="thin">
        <color rgb="FF00673E"/>
      </bottom>
      <diagonal/>
    </border>
    <border>
      <left style="thin">
        <color rgb="FF00673E"/>
      </left>
      <right style="thin">
        <color auto="1"/>
      </right>
      <top style="thin">
        <color rgb="FF00673E"/>
      </top>
      <bottom style="thin">
        <color rgb="FF00673E"/>
      </bottom>
      <diagonal/>
    </border>
    <border>
      <left style="thin">
        <color auto="1"/>
      </left>
      <right style="thin">
        <color auto="1"/>
      </right>
      <top style="thin">
        <color rgb="FF00673E"/>
      </top>
      <bottom style="thin">
        <color rgb="FF00673E"/>
      </bottom>
      <diagonal/>
    </border>
    <border>
      <left style="thin">
        <color auto="1"/>
      </left>
      <right style="thin">
        <color rgb="FF00673E"/>
      </right>
      <top style="thin">
        <color rgb="FF00673E"/>
      </top>
      <bottom style="thin">
        <color rgb="FF00673E"/>
      </bottom>
      <diagonal/>
    </border>
    <border>
      <left/>
      <right/>
      <top style="thin">
        <color auto="1"/>
      </top>
      <bottom style="thin">
        <color auto="1"/>
      </bottom>
      <diagonal/>
    </border>
    <border>
      <left/>
      <right style="thin">
        <color rgb="FF00673E"/>
      </right>
      <top/>
      <bottom style="thin">
        <color auto="1"/>
      </bottom>
      <diagonal/>
    </border>
  </borders>
  <cellStyleXfs count="103">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276">
    <xf numFmtId="0" fontId="0" fillId="0" borderId="0" xfId="0"/>
    <xf numFmtId="0" fontId="6" fillId="3"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0" fillId="0" borderId="0" xfId="0" applyFill="1" applyBorder="1"/>
    <xf numFmtId="1" fontId="15" fillId="0" borderId="1" xfId="0" applyNumberFormat="1" applyFont="1" applyBorder="1" applyAlignment="1">
      <alignment horizontal="center" vertical="center"/>
    </xf>
    <xf numFmtId="0" fontId="15" fillId="6" borderId="1" xfId="0" applyFont="1" applyFill="1" applyBorder="1" applyAlignment="1">
      <alignment horizontal="center" vertical="center"/>
    </xf>
    <xf numFmtId="49" fontId="19" fillId="0" borderId="1" xfId="0" applyNumberFormat="1" applyFont="1" applyFill="1" applyBorder="1" applyAlignment="1">
      <alignment horizontal="left" vertical="top" wrapText="1"/>
    </xf>
    <xf numFmtId="1" fontId="19" fillId="0"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0" fillId="0" borderId="2" xfId="0" applyFont="1" applyBorder="1" applyAlignment="1">
      <alignment vertical="top" wrapText="1"/>
    </xf>
    <xf numFmtId="0" fontId="0" fillId="0" borderId="0" xfId="0"/>
    <xf numFmtId="0" fontId="8" fillId="0" borderId="5" xfId="0" applyFont="1" applyFill="1" applyBorder="1" applyAlignment="1">
      <alignment horizontal="left" vertical="center" wrapText="1"/>
    </xf>
    <xf numFmtId="0" fontId="0" fillId="0" borderId="0" xfId="0" applyBorder="1"/>
    <xf numFmtId="1" fontId="0" fillId="0"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26" fillId="0" borderId="1" xfId="0" applyFont="1" applyBorder="1" applyAlignment="1">
      <alignment horizontal="left" vertical="top" wrapText="1"/>
    </xf>
    <xf numFmtId="0" fontId="22" fillId="8" borderId="0" xfId="0" applyFont="1" applyFill="1"/>
    <xf numFmtId="49" fontId="26" fillId="0" borderId="1" xfId="0" applyNumberFormat="1" applyFont="1" applyFill="1" applyBorder="1" applyAlignment="1">
      <alignment horizontal="left" vertical="top"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2" fontId="0" fillId="0" borderId="1" xfId="0" applyNumberFormat="1" applyFont="1" applyFill="1" applyBorder="1" applyAlignment="1">
      <alignment horizontal="center" vertical="center"/>
    </xf>
    <xf numFmtId="2" fontId="15" fillId="6" borderId="1" xfId="0" applyNumberFormat="1" applyFont="1" applyFill="1" applyBorder="1" applyAlignment="1">
      <alignment horizontal="center" vertical="center" wrapText="1"/>
    </xf>
    <xf numFmtId="1" fontId="15" fillId="6" borderId="1" xfId="0" applyNumberFormat="1" applyFont="1" applyFill="1" applyBorder="1" applyAlignment="1">
      <alignment horizontal="center" vertical="center" wrapText="1"/>
    </xf>
    <xf numFmtId="2" fontId="15" fillId="0" borderId="1" xfId="0" applyNumberFormat="1" applyFont="1" applyBorder="1" applyAlignment="1">
      <alignment horizontal="center" vertical="center"/>
    </xf>
    <xf numFmtId="2" fontId="0" fillId="0" borderId="1" xfId="0" applyNumberFormat="1" applyFill="1" applyBorder="1"/>
    <xf numFmtId="0" fontId="0" fillId="9" borderId="0" xfId="0" applyFill="1"/>
    <xf numFmtId="0" fontId="27" fillId="0" borderId="12" xfId="0" applyFont="1" applyFill="1" applyBorder="1" applyAlignment="1">
      <alignment horizontal="right" vertical="center"/>
    </xf>
    <xf numFmtId="0" fontId="0" fillId="9" borderId="0" xfId="0" applyFill="1" applyAlignment="1">
      <alignment horizontal="center"/>
    </xf>
    <xf numFmtId="0" fontId="0" fillId="9" borderId="0" xfId="0" applyFill="1" applyBorder="1"/>
    <xf numFmtId="0" fontId="28" fillId="0" borderId="0" xfId="0" applyFont="1" applyFill="1" applyBorder="1"/>
    <xf numFmtId="0" fontId="27" fillId="0" borderId="0" xfId="0" applyFont="1" applyFill="1" applyBorder="1" applyAlignment="1">
      <alignment horizontal="left" vertical="top"/>
    </xf>
    <xf numFmtId="0" fontId="27" fillId="0" borderId="0" xfId="0" applyFont="1" applyFill="1" applyBorder="1" applyAlignment="1">
      <alignment horizontal="right" vertical="center"/>
    </xf>
    <xf numFmtId="0" fontId="27" fillId="0" borderId="14" xfId="0" applyFont="1" applyFill="1" applyBorder="1" applyAlignment="1">
      <alignment horizontal="right" vertical="center"/>
    </xf>
    <xf numFmtId="0" fontId="29" fillId="8" borderId="1" xfId="0" applyNumberFormat="1" applyFont="1" applyFill="1" applyBorder="1" applyAlignment="1">
      <alignment horizontal="center" vertical="center"/>
    </xf>
    <xf numFmtId="0" fontId="29" fillId="8" borderId="1" xfId="0" applyFont="1" applyFill="1" applyBorder="1" applyAlignment="1">
      <alignment horizontal="center" vertical="center" wrapText="1"/>
    </xf>
    <xf numFmtId="0" fontId="14" fillId="8" borderId="0" xfId="0" applyFont="1" applyFill="1"/>
    <xf numFmtId="0" fontId="0" fillId="0" borderId="1" xfId="0" applyFill="1" applyBorder="1"/>
    <xf numFmtId="0" fontId="8" fillId="0" borderId="4" xfId="0" applyFont="1" applyFill="1" applyBorder="1" applyAlignment="1">
      <alignment vertical="center"/>
    </xf>
    <xf numFmtId="0" fontId="7" fillId="0" borderId="4" xfId="0" applyFont="1" applyFill="1" applyBorder="1" applyAlignment="1">
      <alignment vertical="center"/>
    </xf>
    <xf numFmtId="0" fontId="27" fillId="0" borderId="0" xfId="0" applyFont="1" applyFill="1" applyBorder="1"/>
    <xf numFmtId="0" fontId="6" fillId="9" borderId="0" xfId="0" applyFont="1" applyFill="1" applyBorder="1"/>
    <xf numFmtId="0" fontId="30" fillId="8" borderId="6" xfId="0" applyNumberFormat="1" applyFont="1" applyFill="1" applyBorder="1" applyAlignment="1">
      <alignment horizontal="center" vertical="center"/>
    </xf>
    <xf numFmtId="0" fontId="30" fillId="8" borderId="8" xfId="0" applyFont="1" applyFill="1" applyBorder="1" applyAlignment="1">
      <alignment horizontal="center" vertical="center"/>
    </xf>
    <xf numFmtId="0" fontId="30" fillId="8" borderId="6" xfId="0" applyFont="1" applyFill="1" applyBorder="1" applyAlignment="1">
      <alignment horizontal="center" vertical="center"/>
    </xf>
    <xf numFmtId="0" fontId="16" fillId="10" borderId="13" xfId="0" applyFont="1" applyFill="1" applyBorder="1" applyAlignment="1">
      <alignment horizontal="right" vertical="center"/>
    </xf>
    <xf numFmtId="49" fontId="16" fillId="10" borderId="17" xfId="0" applyNumberFormat="1" applyFont="1" applyFill="1" applyBorder="1" applyAlignment="1">
      <alignment horizontal="left" vertical="center" wrapText="1"/>
    </xf>
    <xf numFmtId="0" fontId="16" fillId="10" borderId="18" xfId="0" applyFont="1" applyFill="1" applyBorder="1" applyAlignment="1">
      <alignment horizontal="right" vertical="center"/>
    </xf>
    <xf numFmtId="49" fontId="16" fillId="10" borderId="19" xfId="0" applyNumberFormat="1" applyFont="1" applyFill="1" applyBorder="1" applyAlignment="1">
      <alignment horizontal="left" vertical="center" wrapText="1"/>
    </xf>
    <xf numFmtId="0" fontId="30" fillId="7" borderId="1" xfId="0" applyFont="1" applyFill="1" applyBorder="1" applyAlignment="1">
      <alignment horizontal="center" vertical="center"/>
    </xf>
    <xf numFmtId="0" fontId="7"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29" fillId="7" borderId="1" xfId="0" applyFont="1" applyFill="1" applyBorder="1" applyAlignment="1">
      <alignment horizontal="center" vertical="center"/>
    </xf>
    <xf numFmtId="0" fontId="8" fillId="10" borderId="4" xfId="0" applyFont="1" applyFill="1" applyBorder="1" applyAlignment="1">
      <alignment horizontal="left" vertical="center" wrapText="1"/>
    </xf>
    <xf numFmtId="0" fontId="8" fillId="10" borderId="5" xfId="0" applyFont="1" applyFill="1" applyBorder="1" applyAlignment="1">
      <alignment horizontal="left" vertical="center" wrapText="1"/>
    </xf>
    <xf numFmtId="0" fontId="8" fillId="10" borderId="6" xfId="0" applyFont="1" applyFill="1" applyBorder="1" applyAlignment="1">
      <alignment horizontal="left" vertical="center" wrapText="1"/>
    </xf>
    <xf numFmtId="0" fontId="8" fillId="10" borderId="20" xfId="0" applyFont="1" applyFill="1" applyBorder="1" applyAlignment="1">
      <alignment horizontal="left" vertical="center" wrapText="1"/>
    </xf>
    <xf numFmtId="0" fontId="21" fillId="9" borderId="0" xfId="0" applyFont="1" applyFill="1" applyAlignment="1">
      <alignment horizontal="right" vertical="center"/>
    </xf>
    <xf numFmtId="0" fontId="10" fillId="10" borderId="29" xfId="0" applyFont="1" applyFill="1" applyBorder="1" applyAlignment="1">
      <alignment horizontal="center" vertical="center"/>
    </xf>
    <xf numFmtId="0" fontId="7"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9" fillId="9" borderId="0" xfId="0" applyFont="1" applyFill="1" applyBorder="1" applyAlignment="1">
      <alignment horizontal="left" vertical="center" wrapText="1"/>
    </xf>
    <xf numFmtId="0" fontId="8" fillId="9" borderId="0" xfId="0" applyFont="1" applyFill="1" applyBorder="1" applyAlignment="1">
      <alignment horizontal="center" vertical="center" wrapText="1"/>
    </xf>
    <xf numFmtId="0" fontId="8" fillId="9" borderId="0" xfId="0" applyFont="1" applyFill="1" applyBorder="1" applyAlignment="1">
      <alignment vertical="center" wrapText="1"/>
    </xf>
    <xf numFmtId="0" fontId="29" fillId="8" borderId="6" xfId="0" applyFont="1" applyFill="1" applyBorder="1" applyAlignment="1">
      <alignment horizontal="center" vertical="center" wrapText="1"/>
    </xf>
    <xf numFmtId="0" fontId="25" fillId="9" borderId="0" xfId="0" applyFont="1" applyFill="1" applyAlignment="1">
      <alignment horizontal="center" vertical="center" wrapText="1"/>
    </xf>
    <xf numFmtId="0" fontId="8" fillId="9" borderId="0" xfId="0" applyFont="1" applyFill="1" applyBorder="1" applyAlignment="1">
      <alignment vertical="center"/>
    </xf>
    <xf numFmtId="0" fontId="7" fillId="9" borderId="0" xfId="0" applyFont="1" applyFill="1" applyBorder="1" applyAlignment="1">
      <alignment vertical="center"/>
    </xf>
    <xf numFmtId="0" fontId="6" fillId="10" borderId="6" xfId="0" applyFont="1" applyFill="1" applyBorder="1" applyAlignment="1">
      <alignment horizontal="center" vertical="center"/>
    </xf>
    <xf numFmtId="0" fontId="6" fillId="10" borderId="6"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0" fillId="9" borderId="0" xfId="0" applyNumberFormat="1" applyFill="1" applyBorder="1" applyAlignment="1">
      <alignment horizontal="center" vertical="center"/>
    </xf>
    <xf numFmtId="0" fontId="6" fillId="9" borderId="0" xfId="0" applyFont="1" applyFill="1" applyBorder="1" applyAlignment="1">
      <alignment horizontal="center" vertical="center"/>
    </xf>
    <xf numFmtId="0" fontId="0" fillId="9" borderId="0" xfId="0" applyFill="1" applyBorder="1" applyAlignment="1">
      <alignment vertical="center" wrapText="1"/>
    </xf>
    <xf numFmtId="0" fontId="6" fillId="9" borderId="0" xfId="0" applyFont="1" applyFill="1" applyAlignment="1">
      <alignment horizontal="center"/>
    </xf>
    <xf numFmtId="0" fontId="0" fillId="9" borderId="0" xfId="0" applyFill="1" applyAlignment="1">
      <alignment wrapText="1"/>
    </xf>
    <xf numFmtId="0" fontId="0" fillId="9" borderId="0" xfId="0" applyFill="1" applyBorder="1" applyAlignment="1">
      <alignment wrapText="1"/>
    </xf>
    <xf numFmtId="0" fontId="6" fillId="9" borderId="0" xfId="0" applyFont="1" applyFill="1" applyBorder="1" applyAlignment="1">
      <alignment horizontal="center" vertical="center" wrapText="1"/>
    </xf>
    <xf numFmtId="0" fontId="11" fillId="9" borderId="0" xfId="0" applyFont="1" applyFill="1" applyBorder="1" applyAlignment="1">
      <alignment textRotation="90"/>
    </xf>
    <xf numFmtId="0" fontId="6" fillId="9" borderId="0" xfId="0" applyFont="1" applyFill="1" applyAlignment="1"/>
    <xf numFmtId="1" fontId="0" fillId="9" borderId="0" xfId="0" applyNumberFormat="1" applyFill="1"/>
    <xf numFmtId="0" fontId="6" fillId="10" borderId="21" xfId="0" applyFont="1" applyFill="1" applyBorder="1" applyAlignment="1">
      <alignment horizontal="center" vertical="center" wrapText="1"/>
    </xf>
    <xf numFmtId="0" fontId="20" fillId="10" borderId="21"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8" fillId="10" borderId="21" xfId="0" applyFont="1" applyFill="1" applyBorder="1" applyAlignment="1">
      <alignment vertical="center" wrapText="1"/>
    </xf>
    <xf numFmtId="0" fontId="8" fillId="10" borderId="21" xfId="0" applyFont="1" applyFill="1" applyBorder="1" applyAlignment="1">
      <alignment horizontal="left" vertical="top" wrapText="1"/>
    </xf>
    <xf numFmtId="0" fontId="29" fillId="8" borderId="4" xfId="0" applyNumberFormat="1" applyFont="1" applyFill="1" applyBorder="1" applyAlignment="1">
      <alignment horizontal="center" vertical="center"/>
    </xf>
    <xf numFmtId="0" fontId="29" fillId="8" borderId="4"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8" fillId="9" borderId="0" xfId="0" applyFont="1" applyFill="1" applyBorder="1" applyAlignment="1">
      <alignment horizontal="left" vertical="top" wrapText="1"/>
    </xf>
    <xf numFmtId="0" fontId="10" fillId="9" borderId="0" xfId="0" applyFont="1" applyFill="1" applyBorder="1" applyAlignment="1"/>
    <xf numFmtId="16" fontId="0" fillId="10" borderId="1" xfId="0" applyNumberFormat="1" applyFill="1" applyBorder="1" applyAlignment="1">
      <alignment horizontal="center" vertical="center"/>
    </xf>
    <xf numFmtId="0" fontId="0" fillId="10" borderId="1" xfId="0" applyNumberFormat="1" applyFill="1" applyBorder="1" applyAlignment="1">
      <alignment horizontal="center" vertical="center"/>
    </xf>
    <xf numFmtId="0" fontId="6" fillId="9" borderId="9" xfId="0" applyFont="1" applyFill="1" applyBorder="1" applyAlignment="1">
      <alignment horizontal="center" vertical="center" wrapText="1"/>
    </xf>
    <xf numFmtId="0" fontId="0" fillId="9" borderId="17" xfId="0" applyFill="1" applyBorder="1"/>
    <xf numFmtId="0" fontId="29" fillId="8" borderId="5" xfId="0" applyFont="1" applyFill="1" applyBorder="1" applyAlignment="1">
      <alignment horizontal="center" vertical="center" wrapText="1"/>
    </xf>
    <xf numFmtId="0" fontId="0" fillId="8" borderId="0" xfId="0" applyFill="1"/>
    <xf numFmtId="0" fontId="0" fillId="8" borderId="7" xfId="0" applyFill="1" applyBorder="1" applyAlignment="1">
      <alignment horizontal="center"/>
    </xf>
    <xf numFmtId="0" fontId="20" fillId="8" borderId="7" xfId="0" applyFont="1" applyFill="1" applyBorder="1" applyAlignment="1"/>
    <xf numFmtId="0" fontId="22" fillId="9" borderId="0" xfId="0" applyFont="1" applyFill="1" applyBorder="1" applyAlignment="1"/>
    <xf numFmtId="0" fontId="22" fillId="9" borderId="0" xfId="0" applyFont="1" applyFill="1" applyBorder="1" applyAlignment="1">
      <alignment horizontal="center"/>
    </xf>
    <xf numFmtId="0" fontId="0" fillId="10" borderId="1" xfId="0" applyFill="1" applyBorder="1" applyAlignment="1">
      <alignment vertical="center" wrapText="1"/>
    </xf>
    <xf numFmtId="0" fontId="0" fillId="8" borderId="16" xfId="0" applyFill="1" applyBorder="1"/>
    <xf numFmtId="0" fontId="20" fillId="8" borderId="31" xfId="0" applyFont="1" applyFill="1" applyBorder="1" applyAlignment="1"/>
    <xf numFmtId="0" fontId="33" fillId="8" borderId="7" xfId="0" applyFont="1" applyFill="1" applyBorder="1"/>
    <xf numFmtId="0" fontId="30" fillId="8" borderId="4"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31" fillId="8" borderId="0" xfId="0" applyFont="1" applyFill="1"/>
    <xf numFmtId="0" fontId="30" fillId="8" borderId="6" xfId="0" applyFont="1" applyFill="1" applyBorder="1" applyAlignment="1">
      <alignment horizontal="center" vertical="center" wrapText="1"/>
    </xf>
    <xf numFmtId="0" fontId="0" fillId="9" borderId="0" xfId="0" applyFill="1" applyAlignment="1">
      <alignment vertical="top"/>
    </xf>
    <xf numFmtId="0" fontId="0" fillId="9" borderId="0" xfId="0" applyFont="1" applyFill="1" applyAlignment="1">
      <alignment vertical="top"/>
    </xf>
    <xf numFmtId="0" fontId="6" fillId="9" borderId="0" xfId="0" applyFont="1" applyFill="1"/>
    <xf numFmtId="0" fontId="18" fillId="9" borderId="0" xfId="0" applyFont="1" applyFill="1" applyAlignment="1">
      <alignment horizontal="center"/>
    </xf>
    <xf numFmtId="2" fontId="0" fillId="9" borderId="0" xfId="0" applyNumberFormat="1" applyFill="1"/>
    <xf numFmtId="0" fontId="0" fillId="9" borderId="13" xfId="0" applyFill="1" applyBorder="1"/>
    <xf numFmtId="0" fontId="0" fillId="9" borderId="0" xfId="0" applyFill="1" applyBorder="1" applyAlignment="1">
      <alignment horizontal="center" vertical="top"/>
    </xf>
    <xf numFmtId="1" fontId="0" fillId="9" borderId="17" xfId="0" applyNumberFormat="1" applyFill="1" applyBorder="1" applyAlignment="1">
      <alignment horizontal="center" vertical="top"/>
    </xf>
    <xf numFmtId="0" fontId="0" fillId="9" borderId="18" xfId="0" applyFill="1" applyBorder="1"/>
    <xf numFmtId="0" fontId="0" fillId="9" borderId="25" xfId="0" applyFill="1" applyBorder="1" applyAlignment="1">
      <alignment horizontal="center" vertical="top"/>
    </xf>
    <xf numFmtId="1" fontId="0" fillId="9" borderId="19" xfId="0" applyNumberFormat="1" applyFill="1" applyBorder="1" applyAlignment="1">
      <alignment horizontal="center" vertical="top"/>
    </xf>
    <xf numFmtId="0" fontId="0" fillId="0" borderId="15" xfId="0" applyFill="1" applyBorder="1"/>
    <xf numFmtId="0" fontId="0" fillId="0" borderId="24" xfId="0" applyFill="1" applyBorder="1"/>
    <xf numFmtId="0" fontId="0" fillId="0" borderId="16" xfId="0" applyFill="1" applyBorder="1"/>
    <xf numFmtId="0" fontId="0" fillId="0" borderId="13" xfId="0" applyFill="1" applyBorder="1"/>
    <xf numFmtId="0" fontId="0" fillId="0" borderId="17" xfId="0" applyFill="1" applyBorder="1"/>
    <xf numFmtId="0" fontId="1"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6" fillId="0" borderId="0" xfId="0" applyFont="1" applyFill="1" applyBorder="1"/>
    <xf numFmtId="0" fontId="0" fillId="0" borderId="18" xfId="0" applyFill="1" applyBorder="1"/>
    <xf numFmtId="0" fontId="0" fillId="0" borderId="25" xfId="0" applyFill="1" applyBorder="1"/>
    <xf numFmtId="0" fontId="0" fillId="0" borderId="19" xfId="0" applyFill="1" applyBorder="1"/>
    <xf numFmtId="0" fontId="0" fillId="0" borderId="2" xfId="0" applyFont="1" applyFill="1" applyBorder="1" applyAlignment="1">
      <alignment horizontal="left" vertical="top" wrapText="1"/>
    </xf>
    <xf numFmtId="0" fontId="29" fillId="8" borderId="6" xfId="0" applyNumberFormat="1" applyFont="1" applyFill="1" applyBorder="1" applyAlignment="1">
      <alignment horizontal="center" vertical="center"/>
    </xf>
    <xf numFmtId="0" fontId="29" fillId="8" borderId="5" xfId="0" applyNumberFormat="1" applyFont="1" applyFill="1" applyBorder="1" applyAlignment="1">
      <alignment horizontal="center" vertical="center"/>
    </xf>
    <xf numFmtId="0" fontId="34" fillId="9" borderId="0" xfId="0" applyFont="1" applyFill="1"/>
    <xf numFmtId="0" fontId="0" fillId="9" borderId="25" xfId="0" applyFill="1" applyBorder="1"/>
    <xf numFmtId="0" fontId="0" fillId="9" borderId="15" xfId="0" applyFill="1" applyBorder="1"/>
    <xf numFmtId="0" fontId="0" fillId="9" borderId="24" xfId="0" applyFill="1" applyBorder="1"/>
    <xf numFmtId="0" fontId="0" fillId="9" borderId="24" xfId="0" applyFill="1" applyBorder="1" applyAlignment="1">
      <alignment horizontal="center" vertical="top"/>
    </xf>
    <xf numFmtId="1" fontId="0" fillId="9" borderId="16" xfId="0" applyNumberFormat="1" applyFill="1" applyBorder="1" applyAlignment="1">
      <alignment horizontal="center" vertical="top"/>
    </xf>
    <xf numFmtId="0" fontId="29" fillId="8" borderId="22" xfId="0" applyFont="1" applyFill="1" applyBorder="1" applyAlignment="1">
      <alignment horizontal="center" vertical="center"/>
    </xf>
    <xf numFmtId="0" fontId="29" fillId="8" borderId="26" xfId="0" applyFont="1" applyFill="1" applyBorder="1" applyAlignment="1">
      <alignment horizontal="center" vertical="center"/>
    </xf>
    <xf numFmtId="0" fontId="29" fillId="8" borderId="23" xfId="0" applyFont="1" applyFill="1" applyBorder="1" applyAlignment="1">
      <alignment horizontal="center" vertical="center"/>
    </xf>
    <xf numFmtId="0" fontId="0" fillId="0" borderId="13" xfId="0" applyBorder="1"/>
    <xf numFmtId="0" fontId="0" fillId="0" borderId="17" xfId="0" applyBorder="1"/>
    <xf numFmtId="0" fontId="0" fillId="0" borderId="17" xfId="0" applyBorder="1" applyAlignment="1">
      <alignment vertical="center"/>
    </xf>
    <xf numFmtId="0" fontId="0" fillId="0" borderId="17" xfId="0" applyFill="1" applyBorder="1" applyAlignment="1">
      <alignment vertical="center" wrapText="1"/>
    </xf>
    <xf numFmtId="0" fontId="0" fillId="0" borderId="17" xfId="0" applyFill="1" applyBorder="1" applyAlignment="1">
      <alignment horizontal="left" vertical="center" wrapText="1"/>
    </xf>
    <xf numFmtId="0" fontId="0" fillId="0" borderId="13" xfId="0" quotePrefix="1" applyBorder="1" applyAlignment="1">
      <alignment horizontal="right" vertical="top"/>
    </xf>
    <xf numFmtId="0" fontId="0" fillId="0" borderId="13" xfId="0" applyBorder="1" applyAlignment="1">
      <alignment horizontal="right" vertical="top"/>
    </xf>
    <xf numFmtId="0" fontId="0" fillId="0" borderId="18" xfId="0" applyBorder="1"/>
    <xf numFmtId="0" fontId="0" fillId="0" borderId="25" xfId="0" applyBorder="1"/>
    <xf numFmtId="0" fontId="0" fillId="0" borderId="19" xfId="0" applyBorder="1"/>
    <xf numFmtId="165" fontId="26" fillId="0" borderId="1" xfId="0" applyNumberFormat="1" applyFont="1" applyFill="1" applyBorder="1" applyAlignment="1">
      <alignment horizontal="left" vertical="top" wrapText="1"/>
    </xf>
    <xf numFmtId="0" fontId="35" fillId="9" borderId="0" xfId="0" applyFont="1" applyFill="1"/>
    <xf numFmtId="0" fontId="29" fillId="8" borderId="15" xfId="0" applyFont="1" applyFill="1" applyBorder="1" applyAlignment="1">
      <alignment horizontal="center" vertical="center"/>
    </xf>
    <xf numFmtId="0" fontId="29" fillId="8" borderId="24" xfId="0" applyFont="1" applyFill="1" applyBorder="1" applyAlignment="1">
      <alignment horizontal="center" vertical="center"/>
    </xf>
    <xf numFmtId="0" fontId="29" fillId="8" borderId="16" xfId="0" applyFont="1" applyFill="1" applyBorder="1" applyAlignment="1">
      <alignment horizontal="center" vertical="center"/>
    </xf>
    <xf numFmtId="2" fontId="0" fillId="8" borderId="1" xfId="0" applyNumberFormat="1" applyFont="1" applyFill="1" applyBorder="1" applyAlignment="1">
      <alignment horizontal="center" vertical="center"/>
    </xf>
    <xf numFmtId="0" fontId="0" fillId="10" borderId="0" xfId="0" applyFill="1"/>
    <xf numFmtId="0" fontId="0" fillId="10" borderId="21" xfId="0" applyFill="1" applyBorder="1" applyAlignment="1">
      <alignment horizontal="center" vertical="top"/>
    </xf>
    <xf numFmtId="0" fontId="0" fillId="10" borderId="21" xfId="0" applyFill="1" applyBorder="1"/>
    <xf numFmtId="1" fontId="0" fillId="10" borderId="21" xfId="0" applyNumberFormat="1" applyFill="1" applyBorder="1"/>
    <xf numFmtId="0" fontId="17" fillId="9" borderId="0" xfId="0" applyFont="1" applyFill="1" applyBorder="1" applyAlignment="1">
      <alignment horizontal="center" vertical="center"/>
    </xf>
    <xf numFmtId="0" fontId="17" fillId="9" borderId="25" xfId="0" applyFont="1" applyFill="1" applyBorder="1" applyAlignment="1">
      <alignment horizontal="center" vertical="center"/>
    </xf>
    <xf numFmtId="0" fontId="29" fillId="8" borderId="4" xfId="0" applyFont="1" applyFill="1" applyBorder="1" applyAlignment="1">
      <alignment vertical="center"/>
    </xf>
    <xf numFmtId="0" fontId="0" fillId="8" borderId="21" xfId="0" applyFill="1" applyBorder="1"/>
    <xf numFmtId="0" fontId="0" fillId="0" borderId="21" xfId="0" applyFill="1" applyBorder="1" applyAlignment="1">
      <alignment horizontal="left" vertical="top"/>
    </xf>
    <xf numFmtId="0" fontId="21" fillId="11" borderId="21" xfId="0" applyFont="1" applyFill="1" applyBorder="1" applyAlignment="1" applyProtection="1">
      <alignment horizontal="left" vertical="center"/>
      <protection locked="0"/>
    </xf>
    <xf numFmtId="0" fontId="10" fillId="11" borderId="2" xfId="0" applyFont="1" applyFill="1" applyBorder="1" applyAlignment="1" applyProtection="1">
      <alignment vertical="top" wrapText="1"/>
      <protection locked="0"/>
    </xf>
    <xf numFmtId="0" fontId="10" fillId="11" borderId="1" xfId="0" applyFont="1" applyFill="1" applyBorder="1" applyAlignment="1" applyProtection="1">
      <alignment horizontal="left" vertical="top" wrapText="1"/>
      <protection locked="0"/>
    </xf>
    <xf numFmtId="0" fontId="10" fillId="11" borderId="1" xfId="0" applyFont="1" applyFill="1" applyBorder="1" applyAlignment="1" applyProtection="1">
      <alignment horizontal="center" vertical="center" wrapText="1"/>
      <protection locked="0"/>
    </xf>
    <xf numFmtId="1" fontId="4" fillId="11" borderId="1" xfId="0" applyNumberFormat="1" applyFont="1" applyFill="1" applyBorder="1" applyAlignment="1" applyProtection="1">
      <alignment horizontal="center"/>
      <protection locked="0"/>
    </xf>
    <xf numFmtId="0" fontId="0" fillId="11" borderId="1" xfId="0" applyFont="1" applyFill="1" applyBorder="1" applyAlignment="1" applyProtection="1">
      <alignment vertical="top" wrapText="1"/>
      <protection locked="0"/>
    </xf>
    <xf numFmtId="1" fontId="6" fillId="11" borderId="1" xfId="0" applyNumberFormat="1" applyFont="1" applyFill="1" applyBorder="1" applyAlignment="1" applyProtection="1">
      <alignment horizontal="center" vertical="center"/>
      <protection locked="0"/>
    </xf>
    <xf numFmtId="49" fontId="3" fillId="11" borderId="1" xfId="0" applyNumberFormat="1" applyFont="1" applyFill="1" applyBorder="1" applyAlignment="1" applyProtection="1">
      <alignment horizontal="left" vertical="top" wrapText="1"/>
      <protection locked="0"/>
    </xf>
    <xf numFmtId="0" fontId="0" fillId="11" borderId="21" xfId="0" applyFill="1" applyBorder="1" applyAlignment="1" applyProtection="1">
      <alignment horizontal="left" vertical="top"/>
      <protection locked="0"/>
    </xf>
    <xf numFmtId="164" fontId="0" fillId="11" borderId="21" xfId="0" applyNumberFormat="1" applyFill="1" applyBorder="1" applyAlignment="1" applyProtection="1">
      <alignment horizontal="left" vertical="top"/>
      <protection locked="0"/>
    </xf>
    <xf numFmtId="0" fontId="0" fillId="11" borderId="21" xfId="0" applyFill="1" applyBorder="1" applyAlignment="1" applyProtection="1">
      <alignment horizontal="left" vertical="top" wrapText="1"/>
      <protection locked="0"/>
    </xf>
    <xf numFmtId="0" fontId="0" fillId="11" borderId="1" xfId="0" applyFont="1" applyFill="1" applyBorder="1" applyAlignment="1" applyProtection="1">
      <alignment horizontal="center" vertical="center"/>
      <protection locked="0"/>
    </xf>
    <xf numFmtId="0" fontId="24" fillId="7" borderId="0" xfId="0" applyFont="1" applyFill="1" applyBorder="1" applyAlignment="1">
      <alignment horizontal="center" vertical="center"/>
    </xf>
    <xf numFmtId="0" fontId="6" fillId="10" borderId="13" xfId="0" applyFont="1" applyFill="1" applyBorder="1" applyAlignment="1">
      <alignment horizontal="left" vertical="center"/>
    </xf>
    <xf numFmtId="0" fontId="6" fillId="10" borderId="0" xfId="0" applyFont="1" applyFill="1" applyBorder="1" applyAlignment="1">
      <alignment horizontal="left" vertical="center"/>
    </xf>
    <xf numFmtId="0" fontId="6" fillId="10" borderId="17" xfId="0" applyFont="1" applyFill="1" applyBorder="1" applyAlignment="1">
      <alignment horizontal="left" vertical="center"/>
    </xf>
    <xf numFmtId="0" fontId="0" fillId="0" borderId="13" xfId="0" applyBorder="1" applyAlignment="1">
      <alignment horizontal="right" vertical="center"/>
    </xf>
    <xf numFmtId="0" fontId="0" fillId="0" borderId="0" xfId="0" applyBorder="1" applyAlignment="1">
      <alignment horizontal="right" vertical="center"/>
    </xf>
    <xf numFmtId="0" fontId="0" fillId="10" borderId="11" xfId="0" applyFill="1" applyBorder="1" applyAlignment="1">
      <alignment horizontal="left" vertical="top"/>
    </xf>
    <xf numFmtId="0" fontId="0" fillId="10" borderId="17" xfId="0" applyFill="1" applyBorder="1" applyAlignment="1">
      <alignment horizontal="left" vertical="top"/>
    </xf>
    <xf numFmtId="0" fontId="6" fillId="10" borderId="15" xfId="0" applyFont="1" applyFill="1" applyBorder="1" applyAlignment="1">
      <alignment horizontal="left" vertical="center"/>
    </xf>
    <xf numFmtId="0" fontId="6" fillId="10" borderId="24" xfId="0" applyFont="1" applyFill="1" applyBorder="1" applyAlignment="1">
      <alignment horizontal="left" vertical="center"/>
    </xf>
    <xf numFmtId="0" fontId="6" fillId="10" borderId="16" xfId="0" applyFont="1" applyFill="1" applyBorder="1" applyAlignment="1">
      <alignment horizontal="left" vertical="center"/>
    </xf>
    <xf numFmtId="0" fontId="0" fillId="0" borderId="11" xfId="0" applyFill="1" applyBorder="1" applyAlignment="1">
      <alignment horizontal="left" vertical="top" wrapText="1"/>
    </xf>
    <xf numFmtId="0" fontId="0" fillId="0" borderId="17" xfId="0" applyFill="1" applyBorder="1" applyAlignment="1">
      <alignment horizontal="left" vertical="top" wrapText="1"/>
    </xf>
    <xf numFmtId="0" fontId="0" fillId="0" borderId="11" xfId="0" applyFill="1" applyBorder="1" applyAlignment="1">
      <alignment horizontal="left" vertical="top"/>
    </xf>
    <xf numFmtId="0" fontId="0" fillId="0" borderId="17" xfId="0" applyFill="1" applyBorder="1" applyAlignment="1">
      <alignment horizontal="left" vertical="top"/>
    </xf>
    <xf numFmtId="0" fontId="0" fillId="11" borderId="11" xfId="0" applyFill="1" applyBorder="1" applyAlignment="1">
      <alignment horizontal="left" vertical="top"/>
    </xf>
    <xf numFmtId="0" fontId="0" fillId="11" borderId="17" xfId="0" applyFill="1" applyBorder="1" applyAlignment="1">
      <alignment horizontal="left" vertical="top"/>
    </xf>
    <xf numFmtId="0" fontId="30" fillId="7" borderId="15" xfId="0" applyFont="1" applyFill="1" applyBorder="1" applyAlignment="1">
      <alignment horizontal="center" vertical="center"/>
    </xf>
    <xf numFmtId="0" fontId="30" fillId="7" borderId="24" xfId="0" applyFont="1" applyFill="1" applyBorder="1" applyAlignment="1">
      <alignment horizontal="center" vertical="center"/>
    </xf>
    <xf numFmtId="0" fontId="30" fillId="7" borderId="16" xfId="0" applyFont="1" applyFill="1" applyBorder="1" applyAlignment="1">
      <alignment horizontal="center" vertical="center"/>
    </xf>
    <xf numFmtId="0" fontId="30" fillId="7" borderId="18" xfId="0" applyFont="1" applyFill="1" applyBorder="1" applyAlignment="1">
      <alignment horizontal="center" vertical="center"/>
    </xf>
    <xf numFmtId="0" fontId="30" fillId="7" borderId="25" xfId="0" applyFont="1" applyFill="1" applyBorder="1" applyAlignment="1">
      <alignment horizontal="center" vertical="center"/>
    </xf>
    <xf numFmtId="0" fontId="30" fillId="7" borderId="19" xfId="0" applyFont="1" applyFill="1" applyBorder="1" applyAlignment="1">
      <alignment horizontal="center" vertical="center"/>
    </xf>
    <xf numFmtId="0" fontId="17" fillId="10" borderId="22" xfId="0" applyFont="1" applyFill="1" applyBorder="1" applyAlignment="1">
      <alignment horizontal="center" vertical="center"/>
    </xf>
    <xf numFmtId="0" fontId="17" fillId="10" borderId="23" xfId="0" applyFont="1" applyFill="1" applyBorder="1" applyAlignment="1">
      <alignment horizontal="center" vertical="center"/>
    </xf>
    <xf numFmtId="0" fontId="36" fillId="7" borderId="0" xfId="0" applyFont="1" applyFill="1" applyAlignment="1">
      <alignment horizontal="center" vertical="center"/>
    </xf>
    <xf numFmtId="0" fontId="22" fillId="0" borderId="1" xfId="0" applyFont="1" applyFill="1" applyBorder="1" applyAlignment="1">
      <alignment horizontal="left" vertical="top" wrapText="1"/>
    </xf>
    <xf numFmtId="0" fontId="10" fillId="10" borderId="27" xfId="0" applyFont="1" applyFill="1" applyBorder="1" applyAlignment="1">
      <alignment horizontal="center" vertical="center"/>
    </xf>
    <xf numFmtId="0" fontId="10" fillId="10" borderId="28" xfId="0" applyFont="1" applyFill="1" applyBorder="1" applyAlignment="1">
      <alignment horizontal="center" vertical="center"/>
    </xf>
    <xf numFmtId="0" fontId="7" fillId="10" borderId="6" xfId="0" applyFont="1" applyFill="1" applyBorder="1" applyAlignment="1">
      <alignment horizontal="center" vertical="center"/>
    </xf>
    <xf numFmtId="0" fontId="7" fillId="10" borderId="1" xfId="0" applyFont="1" applyFill="1" applyBorder="1" applyAlignment="1">
      <alignment horizontal="center" vertical="center"/>
    </xf>
    <xf numFmtId="0" fontId="8" fillId="10" borderId="1" xfId="0" applyFont="1" applyFill="1" applyBorder="1" applyAlignment="1">
      <alignment horizontal="center" vertical="center"/>
    </xf>
    <xf numFmtId="0" fontId="8" fillId="10" borderId="4" xfId="0" applyFont="1" applyFill="1" applyBorder="1" applyAlignment="1">
      <alignment horizontal="center" vertical="center"/>
    </xf>
    <xf numFmtId="0" fontId="8" fillId="10" borderId="5" xfId="0" applyFont="1" applyFill="1" applyBorder="1" applyAlignment="1">
      <alignment horizontal="center" vertical="center"/>
    </xf>
    <xf numFmtId="0" fontId="8" fillId="10" borderId="6" xfId="0" applyFont="1" applyFill="1" applyBorder="1" applyAlignment="1">
      <alignment horizontal="center" vertical="center"/>
    </xf>
    <xf numFmtId="0" fontId="7" fillId="10" borderId="4" xfId="0" applyFont="1" applyFill="1" applyBorder="1" applyAlignment="1">
      <alignment horizontal="center" vertical="center"/>
    </xf>
    <xf numFmtId="0" fontId="7" fillId="10" borderId="5" xfId="0" applyFont="1" applyFill="1" applyBorder="1" applyAlignment="1">
      <alignment horizontal="center" vertical="center"/>
    </xf>
    <xf numFmtId="0" fontId="29" fillId="8" borderId="2" xfId="0" applyFont="1" applyFill="1" applyBorder="1" applyAlignment="1">
      <alignment horizontal="center" vertical="center"/>
    </xf>
    <xf numFmtId="0" fontId="29" fillId="8" borderId="3" xfId="0" applyFont="1" applyFill="1" applyBorder="1" applyAlignment="1">
      <alignment horizontal="center" vertical="center"/>
    </xf>
    <xf numFmtId="0" fontId="30" fillId="7" borderId="0" xfId="0" applyFont="1" applyFill="1" applyAlignment="1">
      <alignment horizontal="center" vertical="center"/>
    </xf>
    <xf numFmtId="0" fontId="29" fillId="8" borderId="7" xfId="0" applyFont="1" applyFill="1" applyBorder="1" applyAlignment="1">
      <alignment horizontal="center" vertical="center"/>
    </xf>
    <xf numFmtId="0" fontId="10" fillId="9" borderId="0" xfId="0" applyFont="1" applyFill="1" applyAlignment="1">
      <alignment horizontal="center"/>
    </xf>
    <xf numFmtId="0" fontId="7" fillId="10" borderId="1" xfId="0" applyFont="1" applyFill="1" applyBorder="1" applyAlignment="1">
      <alignment horizontal="center" vertical="center" wrapText="1"/>
    </xf>
    <xf numFmtId="0" fontId="29" fillId="8" borderId="8" xfId="0" applyFont="1" applyFill="1" applyBorder="1" applyAlignment="1">
      <alignment horizontal="center" vertical="center"/>
    </xf>
    <xf numFmtId="0" fontId="29" fillId="8" borderId="9" xfId="0" applyFont="1" applyFill="1" applyBorder="1" applyAlignment="1">
      <alignment horizontal="center" vertical="center"/>
    </xf>
    <xf numFmtId="0" fontId="6" fillId="9" borderId="0" xfId="0" applyFont="1" applyFill="1" applyAlignment="1">
      <alignment horizontal="center" vertical="center"/>
    </xf>
    <xf numFmtId="0" fontId="0" fillId="10" borderId="22" xfId="0" applyFill="1" applyBorder="1" applyAlignment="1">
      <alignment horizontal="center" vertical="center"/>
    </xf>
    <xf numFmtId="0" fontId="0" fillId="10" borderId="26" xfId="0" applyFill="1" applyBorder="1" applyAlignment="1">
      <alignment horizontal="center" vertical="center"/>
    </xf>
    <xf numFmtId="0" fontId="0" fillId="10" borderId="23" xfId="0" applyFill="1" applyBorder="1" applyAlignment="1">
      <alignment horizontal="center" vertical="center"/>
    </xf>
    <xf numFmtId="0" fontId="29" fillId="7" borderId="22" xfId="0" applyFont="1" applyFill="1" applyBorder="1" applyAlignment="1">
      <alignment horizontal="center" vertical="center"/>
    </xf>
    <xf numFmtId="0" fontId="29" fillId="7" borderId="26" xfId="0" applyFont="1" applyFill="1" applyBorder="1" applyAlignment="1">
      <alignment horizontal="center" vertical="center"/>
    </xf>
    <xf numFmtId="0" fontId="29" fillId="7" borderId="23" xfId="0" applyFont="1" applyFill="1" applyBorder="1" applyAlignment="1">
      <alignment horizontal="center" vertical="center"/>
    </xf>
    <xf numFmtId="0" fontId="0" fillId="0" borderId="1" xfId="0" applyFont="1" applyFill="1" applyBorder="1" applyAlignment="1">
      <alignment horizontal="left" vertical="top" wrapText="1"/>
    </xf>
    <xf numFmtId="0" fontId="21" fillId="10" borderId="0" xfId="0" applyFont="1" applyFill="1" applyBorder="1" applyAlignment="1">
      <alignment horizontal="center" vertical="center"/>
    </xf>
    <xf numFmtId="0" fontId="21" fillId="10" borderId="17" xfId="0" applyFont="1" applyFill="1" applyBorder="1" applyAlignment="1">
      <alignment horizontal="center" vertical="center"/>
    </xf>
    <xf numFmtId="0" fontId="11" fillId="9" borderId="0" xfId="0" applyFont="1" applyFill="1" applyBorder="1" applyAlignment="1">
      <alignment horizontal="center"/>
    </xf>
    <xf numFmtId="0" fontId="11" fillId="9" borderId="25" xfId="0" applyFont="1" applyFill="1" applyBorder="1" applyAlignment="1">
      <alignment horizontal="center"/>
    </xf>
    <xf numFmtId="0" fontId="29" fillId="7" borderId="30" xfId="0" applyFont="1" applyFill="1" applyBorder="1" applyAlignment="1">
      <alignment horizontal="center"/>
    </xf>
    <xf numFmtId="0" fontId="11" fillId="9" borderId="17" xfId="0" applyFont="1" applyFill="1" applyBorder="1" applyAlignment="1">
      <alignment horizontal="center" vertical="center" textRotation="90"/>
    </xf>
    <xf numFmtId="0" fontId="29" fillId="8" borderId="1" xfId="0" applyFont="1" applyFill="1" applyBorder="1" applyAlignment="1">
      <alignment horizontal="center" vertical="center"/>
    </xf>
    <xf numFmtId="0" fontId="0" fillId="10" borderId="22" xfId="0" applyFill="1" applyBorder="1" applyAlignment="1">
      <alignment horizontal="center" vertical="top"/>
    </xf>
    <xf numFmtId="0" fontId="0" fillId="10" borderId="26" xfId="0" applyFill="1" applyBorder="1" applyAlignment="1">
      <alignment horizontal="center" vertical="top"/>
    </xf>
    <xf numFmtId="0" fontId="0" fillId="10" borderId="23" xfId="0" applyFill="1" applyBorder="1" applyAlignment="1">
      <alignment horizontal="center" vertical="top"/>
    </xf>
    <xf numFmtId="0" fontId="11" fillId="9" borderId="10" xfId="0" applyFont="1" applyFill="1" applyBorder="1" applyAlignment="1">
      <alignment horizontal="right" vertical="center" textRotation="90"/>
    </xf>
    <xf numFmtId="0" fontId="10" fillId="10" borderId="22" xfId="0" applyFont="1" applyFill="1" applyBorder="1" applyAlignment="1">
      <alignment horizontal="center"/>
    </xf>
    <xf numFmtId="0" fontId="10" fillId="10" borderId="26" xfId="0" applyFont="1" applyFill="1" applyBorder="1" applyAlignment="1">
      <alignment horizontal="center"/>
    </xf>
    <xf numFmtId="0" fontId="10" fillId="10" borderId="23" xfId="0" applyFont="1" applyFill="1" applyBorder="1" applyAlignment="1">
      <alignment horizontal="center"/>
    </xf>
    <xf numFmtId="0" fontId="17" fillId="10" borderId="22" xfId="0" applyFont="1" applyFill="1" applyBorder="1" applyAlignment="1">
      <alignment horizontal="center" vertical="center" wrapText="1"/>
    </xf>
    <xf numFmtId="0" fontId="17" fillId="10" borderId="26" xfId="0" applyFont="1" applyFill="1" applyBorder="1" applyAlignment="1">
      <alignment horizontal="center" vertical="center" wrapText="1"/>
    </xf>
    <xf numFmtId="0" fontId="17" fillId="10" borderId="23" xfId="0" applyFont="1" applyFill="1" applyBorder="1" applyAlignment="1">
      <alignment horizontal="center" vertical="center" wrapText="1"/>
    </xf>
    <xf numFmtId="0" fontId="25" fillId="7" borderId="22" xfId="0" applyFont="1" applyFill="1" applyBorder="1" applyAlignment="1">
      <alignment horizontal="center" vertical="center"/>
    </xf>
    <xf numFmtId="0" fontId="25" fillId="7" borderId="26" xfId="0" applyFont="1" applyFill="1" applyBorder="1" applyAlignment="1">
      <alignment horizontal="center" vertical="center"/>
    </xf>
    <xf numFmtId="0" fontId="25" fillId="7" borderId="23" xfId="0" applyFont="1" applyFill="1" applyBorder="1" applyAlignment="1">
      <alignment horizontal="center" vertical="center"/>
    </xf>
    <xf numFmtId="0" fontId="17" fillId="10" borderId="26" xfId="0" applyFont="1" applyFill="1" applyBorder="1" applyAlignment="1">
      <alignment horizontal="center" vertical="center"/>
    </xf>
    <xf numFmtId="0" fontId="29" fillId="7" borderId="7" xfId="0" applyFont="1" applyFill="1" applyBorder="1" applyAlignment="1">
      <alignment horizontal="center"/>
    </xf>
    <xf numFmtId="0" fontId="0" fillId="10" borderId="22" xfId="0" applyFill="1" applyBorder="1" applyAlignment="1">
      <alignment horizontal="left" vertical="top"/>
    </xf>
    <xf numFmtId="0" fontId="0" fillId="10" borderId="23" xfId="0" applyFill="1" applyBorder="1" applyAlignment="1">
      <alignment horizontal="left" vertical="top"/>
    </xf>
    <xf numFmtId="0" fontId="29" fillId="7" borderId="22" xfId="0" applyFont="1" applyFill="1" applyBorder="1" applyAlignment="1">
      <alignment horizontal="center"/>
    </xf>
    <xf numFmtId="0" fontId="29" fillId="7" borderId="26" xfId="0" applyFont="1" applyFill="1" applyBorder="1" applyAlignment="1">
      <alignment horizontal="center"/>
    </xf>
    <xf numFmtId="0" fontId="29" fillId="7" borderId="19" xfId="0" applyFont="1" applyFill="1" applyBorder="1" applyAlignment="1">
      <alignment horizontal="center"/>
    </xf>
    <xf numFmtId="0" fontId="29" fillId="8" borderId="4" xfId="0" applyFont="1" applyFill="1" applyBorder="1" applyAlignment="1">
      <alignment horizontal="center" vertical="center"/>
    </xf>
    <xf numFmtId="0" fontId="0" fillId="10" borderId="21" xfId="0" applyFill="1" applyBorder="1" applyAlignment="1">
      <alignment horizontal="left" vertical="top"/>
    </xf>
    <xf numFmtId="0" fontId="30" fillId="7" borderId="7" xfId="0" applyFont="1" applyFill="1" applyBorder="1" applyAlignment="1">
      <alignment horizontal="center" vertical="center"/>
    </xf>
    <xf numFmtId="0" fontId="30" fillId="7" borderId="9" xfId="0" applyFont="1" applyFill="1" applyBorder="1" applyAlignment="1">
      <alignment horizontal="center" vertical="center"/>
    </xf>
    <xf numFmtId="0" fontId="30" fillId="7" borderId="22" xfId="0" applyFont="1" applyFill="1" applyBorder="1" applyAlignment="1">
      <alignment horizontal="center" vertical="center"/>
    </xf>
    <xf numFmtId="0" fontId="30" fillId="7" borderId="26" xfId="0" applyFont="1" applyFill="1" applyBorder="1" applyAlignment="1">
      <alignment horizontal="center" vertical="center"/>
    </xf>
    <xf numFmtId="0" fontId="30" fillId="7" borderId="23" xfId="0" applyFont="1" applyFill="1" applyBorder="1" applyAlignment="1">
      <alignment horizontal="center" vertical="center"/>
    </xf>
    <xf numFmtId="0" fontId="21" fillId="10" borderId="22" xfId="0" applyFont="1" applyFill="1" applyBorder="1" applyAlignment="1">
      <alignment horizontal="center" vertical="center"/>
    </xf>
    <xf numFmtId="0" fontId="21" fillId="10" borderId="26" xfId="0" applyFont="1" applyFill="1" applyBorder="1" applyAlignment="1">
      <alignment horizontal="center" vertical="center"/>
    </xf>
    <xf numFmtId="0" fontId="21" fillId="10" borderId="23" xfId="0" applyFont="1" applyFill="1" applyBorder="1" applyAlignment="1">
      <alignment horizontal="center" vertical="center"/>
    </xf>
    <xf numFmtId="0" fontId="18" fillId="9" borderId="0" xfId="0" applyFont="1" applyFill="1" applyAlignment="1">
      <alignment horizontal="center"/>
    </xf>
  </cellXfs>
  <cellStyles count="10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Normal" xfId="0" builtinId="0"/>
  </cellStyles>
  <dxfs count="23">
    <dxf>
      <font>
        <b val="0"/>
        <i val="0"/>
        <color theme="0"/>
      </font>
      <fill>
        <patternFill>
          <bgColor rgb="FFFF0000"/>
        </patternFill>
      </fill>
    </dxf>
    <dxf>
      <font>
        <b val="0"/>
        <i val="0"/>
        <color theme="1"/>
      </font>
      <fill>
        <patternFill>
          <bgColor rgb="FFFFFF00"/>
        </patternFill>
      </fill>
    </dxf>
    <dxf>
      <font>
        <b val="0"/>
        <i val="0"/>
        <color theme="1"/>
      </font>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auto="1"/>
      </font>
      <fill>
        <patternFill>
          <bgColor theme="6"/>
        </patternFill>
      </fill>
    </dxf>
    <dxf>
      <font>
        <color auto="1"/>
      </font>
      <fill>
        <patternFill>
          <bgColor rgb="FFFFFF00"/>
        </patternFill>
      </fill>
    </dxf>
    <dxf>
      <font>
        <color auto="1"/>
      </font>
      <fill>
        <patternFill>
          <bgColor theme="9" tint="-0.24994659260841701"/>
        </patternFill>
      </fill>
    </dxf>
    <dxf>
      <font>
        <color auto="1"/>
      </font>
      <fill>
        <patternFill>
          <bgColor rgb="FFFF0000"/>
        </patternFill>
      </fill>
    </dxf>
    <dxf>
      <font>
        <color theme="0"/>
      </font>
    </dxf>
    <dxf>
      <font>
        <color theme="0"/>
      </font>
    </dxf>
    <dxf>
      <font>
        <b val="0"/>
        <i val="0"/>
        <color theme="0"/>
      </font>
      <fill>
        <patternFill>
          <bgColor rgb="FFFF0000"/>
        </patternFill>
      </fill>
    </dxf>
    <dxf>
      <font>
        <b val="0"/>
        <i val="0"/>
        <color theme="1"/>
      </font>
      <fill>
        <patternFill>
          <bgColor rgb="FFFFFF00"/>
        </patternFill>
      </fill>
    </dxf>
    <dxf>
      <font>
        <b val="0"/>
        <i val="0"/>
        <color theme="1"/>
      </font>
      <fill>
        <patternFill>
          <bgColor rgb="FF92D050"/>
        </patternFill>
      </fill>
    </dxf>
    <dxf>
      <font>
        <color theme="0"/>
      </font>
    </dxf>
    <dxf>
      <font>
        <color theme="0"/>
      </font>
    </dxf>
    <dxf>
      <font>
        <color theme="0"/>
      </font>
    </dxf>
    <dxf>
      <font>
        <color theme="0"/>
      </font>
    </dxf>
  </dxfs>
  <tableStyles count="0" defaultTableStyle="TableStyleMedium2" defaultPivotStyle="PivotStyleLight16"/>
  <colors>
    <mruColors>
      <color rgb="FF00673E"/>
      <color rgb="FF63666A"/>
      <color rgb="FFA6C8BD"/>
      <color rgb="FFDCE8E4"/>
      <color rgb="FF94C947"/>
      <color rgb="FF43B02A"/>
      <color rgb="FFDA9694"/>
      <color rgb="FFB8CCE4"/>
      <color rgb="FFDDD9C4"/>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642529249126001E-2"/>
          <c:y val="1.39019315995688E-2"/>
          <c:w val="0.92678755875770202"/>
          <c:h val="0.92311596185611899"/>
        </c:manualLayout>
      </c:layout>
      <c:scatterChart>
        <c:scatterStyle val="lineMarker"/>
        <c:varyColors val="0"/>
        <c:ser>
          <c:idx val="0"/>
          <c:order val="0"/>
          <c:spPr>
            <a:ln w="28575">
              <a:noFill/>
            </a:ln>
          </c:spPr>
          <c:marker>
            <c:symbol val="x"/>
            <c:size val="9"/>
            <c:spPr>
              <a:solidFill>
                <a:schemeClr val="tx1"/>
              </a:solidFill>
              <a:ln>
                <a:solidFill>
                  <a:schemeClr val="tx1"/>
                </a:solidFill>
              </a:ln>
            </c:spPr>
          </c:marker>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'Heat Map'!$W$9:$W$18</c:f>
              <c:numCache>
                <c:formatCode>0</c:formatCode>
                <c:ptCount val="10"/>
                <c:pt idx="0">
                  <c:v>0</c:v>
                </c:pt>
                <c:pt idx="1">
                  <c:v>0</c:v>
                </c:pt>
                <c:pt idx="2">
                  <c:v>0</c:v>
                </c:pt>
                <c:pt idx="3">
                  <c:v>0</c:v>
                </c:pt>
                <c:pt idx="4">
                  <c:v>0</c:v>
                </c:pt>
                <c:pt idx="5">
                  <c:v>0</c:v>
                </c:pt>
                <c:pt idx="6">
                  <c:v>0</c:v>
                </c:pt>
                <c:pt idx="7">
                  <c:v>0</c:v>
                </c:pt>
                <c:pt idx="8">
                  <c:v>0</c:v>
                </c:pt>
                <c:pt idx="9">
                  <c:v>0</c:v>
                </c:pt>
              </c:numCache>
            </c:numRef>
          </c:xVal>
          <c:yVal>
            <c:numRef>
              <c:f>'Heat Map'!$V$9:$V$18</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B65C-47C6-8993-3CA9AC207D82}"/>
            </c:ext>
          </c:extLst>
        </c:ser>
        <c:dLbls>
          <c:showLegendKey val="0"/>
          <c:showVal val="0"/>
          <c:showCatName val="0"/>
          <c:showSerName val="0"/>
          <c:showPercent val="0"/>
          <c:showBubbleSize val="0"/>
        </c:dLbls>
        <c:axId val="-2100805224"/>
        <c:axId val="-2030456008"/>
      </c:scatterChart>
      <c:valAx>
        <c:axId val="-2100805224"/>
        <c:scaling>
          <c:orientation val="minMax"/>
          <c:max val="5"/>
          <c:min val="1"/>
        </c:scaling>
        <c:delete val="0"/>
        <c:axPos val="b"/>
        <c:numFmt formatCode="0" sourceLinked="1"/>
        <c:majorTickMark val="none"/>
        <c:minorTickMark val="none"/>
        <c:tickLblPos val="nextTo"/>
        <c:spPr>
          <a:noFill/>
          <a:ln w="12700" cap="flat" cmpd="sng" algn="ctr">
            <a:solidFill>
              <a:schemeClr val="dk1"/>
            </a:solidFill>
            <a:prstDash val="solid"/>
          </a:ln>
          <a:effectLst/>
        </c:spPr>
        <c:txPr>
          <a:bodyPr/>
          <a:lstStyle/>
          <a:p>
            <a:pPr>
              <a:defRPr>
                <a:solidFill>
                  <a:schemeClr val="tx1"/>
                </a:solidFill>
                <a:latin typeface="+mn-lt"/>
                <a:ea typeface="+mn-ea"/>
                <a:cs typeface="+mn-cs"/>
              </a:defRPr>
            </a:pPr>
            <a:endParaRPr lang="en-US"/>
          </a:p>
        </c:txPr>
        <c:crossAx val="-2030456008"/>
        <c:crosses val="autoZero"/>
        <c:crossBetween val="midCat"/>
        <c:majorUnit val="1"/>
      </c:valAx>
      <c:valAx>
        <c:axId val="-2030456008"/>
        <c:scaling>
          <c:orientation val="minMax"/>
          <c:max val="5"/>
          <c:min val="1"/>
        </c:scaling>
        <c:delete val="0"/>
        <c:axPos val="l"/>
        <c:majorGridlines>
          <c:spPr>
            <a:ln>
              <a:noFill/>
            </a:ln>
          </c:spPr>
        </c:majorGridlines>
        <c:numFmt formatCode="General" sourceLinked="1"/>
        <c:majorTickMark val="none"/>
        <c:minorTickMark val="none"/>
        <c:tickLblPos val="low"/>
        <c:crossAx val="-2100805224"/>
        <c:crosses val="autoZero"/>
        <c:crossBetween val="midCat"/>
        <c:majorUnit val="1"/>
      </c:valAx>
      <c:spPr>
        <a:gradFill flip="none" rotWithShape="1">
          <a:gsLst>
            <a:gs pos="72000">
              <a:schemeClr val="accent6">
                <a:lumMod val="75000"/>
              </a:schemeClr>
            </a:gs>
            <a:gs pos="40000">
              <a:srgbClr val="FFFF00"/>
            </a:gs>
            <a:gs pos="16000">
              <a:srgbClr val="00B050"/>
            </a:gs>
            <a:gs pos="80000">
              <a:srgbClr val="FF0000"/>
            </a:gs>
          </a:gsLst>
          <a:path path="circle">
            <a:fillToRect t="100000" r="100000"/>
          </a:path>
          <a:tileRect l="-100000" b="-100000"/>
        </a:gradFill>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642529249126001E-2"/>
          <c:y val="1.39019315995688E-2"/>
          <c:w val="0.92678755875770202"/>
          <c:h val="0.92311596185611899"/>
        </c:manualLayout>
      </c:layout>
      <c:scatterChart>
        <c:scatterStyle val="lineMarker"/>
        <c:varyColors val="0"/>
        <c:ser>
          <c:idx val="1"/>
          <c:order val="0"/>
          <c:spPr>
            <a:ln w="28575">
              <a:noFill/>
            </a:ln>
          </c:spPr>
          <c:marker>
            <c:symbol val="square"/>
            <c:size val="9"/>
            <c:spPr>
              <a:solidFill>
                <a:schemeClr val="tx1"/>
              </a:solidFill>
              <a:ln>
                <a:solidFill>
                  <a:schemeClr val="tx1"/>
                </a:solidFill>
              </a:ln>
            </c:spPr>
          </c:marker>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'Heat Map'!$W$52:$W$61</c:f>
              <c:numCache>
                <c:formatCode>0</c:formatCode>
                <c:ptCount val="10"/>
                <c:pt idx="0">
                  <c:v>0</c:v>
                </c:pt>
                <c:pt idx="1">
                  <c:v>0</c:v>
                </c:pt>
                <c:pt idx="2">
                  <c:v>0</c:v>
                </c:pt>
                <c:pt idx="3">
                  <c:v>0</c:v>
                </c:pt>
                <c:pt idx="4">
                  <c:v>0</c:v>
                </c:pt>
                <c:pt idx="5">
                  <c:v>0</c:v>
                </c:pt>
                <c:pt idx="6">
                  <c:v>0</c:v>
                </c:pt>
                <c:pt idx="7">
                  <c:v>0</c:v>
                </c:pt>
                <c:pt idx="8">
                  <c:v>0</c:v>
                </c:pt>
                <c:pt idx="9">
                  <c:v>0</c:v>
                </c:pt>
              </c:numCache>
            </c:numRef>
          </c:xVal>
          <c:yVal>
            <c:numRef>
              <c:f>'Heat Map'!$V$52:$V$61</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8DD8-4F02-AC38-05FFE31C9927}"/>
            </c:ext>
          </c:extLst>
        </c:ser>
        <c:dLbls>
          <c:showLegendKey val="0"/>
          <c:showVal val="0"/>
          <c:showCatName val="0"/>
          <c:showSerName val="0"/>
          <c:showPercent val="0"/>
          <c:showBubbleSize val="0"/>
        </c:dLbls>
        <c:axId val="-2030508488"/>
        <c:axId val="-2124064712"/>
      </c:scatterChart>
      <c:valAx>
        <c:axId val="-2030508488"/>
        <c:scaling>
          <c:orientation val="minMax"/>
          <c:max val="5"/>
          <c:min val="1"/>
        </c:scaling>
        <c:delete val="0"/>
        <c:axPos val="b"/>
        <c:numFmt formatCode="0" sourceLinked="1"/>
        <c:majorTickMark val="none"/>
        <c:minorTickMark val="none"/>
        <c:tickLblPos val="nextTo"/>
        <c:spPr>
          <a:noFill/>
          <a:ln w="12700" cap="flat" cmpd="sng" algn="ctr">
            <a:solidFill>
              <a:schemeClr val="dk1"/>
            </a:solidFill>
            <a:prstDash val="solid"/>
          </a:ln>
          <a:effectLst/>
        </c:spPr>
        <c:txPr>
          <a:bodyPr/>
          <a:lstStyle/>
          <a:p>
            <a:pPr>
              <a:defRPr>
                <a:solidFill>
                  <a:schemeClr val="tx1"/>
                </a:solidFill>
                <a:latin typeface="+mn-lt"/>
                <a:ea typeface="+mn-ea"/>
                <a:cs typeface="+mn-cs"/>
              </a:defRPr>
            </a:pPr>
            <a:endParaRPr lang="en-US"/>
          </a:p>
        </c:txPr>
        <c:crossAx val="-2124064712"/>
        <c:crosses val="autoZero"/>
        <c:crossBetween val="midCat"/>
        <c:majorUnit val="1"/>
      </c:valAx>
      <c:valAx>
        <c:axId val="-2124064712"/>
        <c:scaling>
          <c:orientation val="minMax"/>
          <c:max val="5"/>
          <c:min val="1"/>
        </c:scaling>
        <c:delete val="0"/>
        <c:axPos val="l"/>
        <c:majorGridlines>
          <c:spPr>
            <a:ln>
              <a:noFill/>
            </a:ln>
          </c:spPr>
        </c:majorGridlines>
        <c:numFmt formatCode="General" sourceLinked="1"/>
        <c:majorTickMark val="none"/>
        <c:minorTickMark val="none"/>
        <c:tickLblPos val="low"/>
        <c:crossAx val="-2030508488"/>
        <c:crosses val="autoZero"/>
        <c:crossBetween val="midCat"/>
        <c:majorUnit val="1"/>
      </c:valAx>
      <c:spPr>
        <a:gradFill flip="none" rotWithShape="1">
          <a:gsLst>
            <a:gs pos="72000">
              <a:schemeClr val="accent6">
                <a:lumMod val="75000"/>
              </a:schemeClr>
            </a:gs>
            <a:gs pos="40000">
              <a:srgbClr val="FFFF00"/>
            </a:gs>
            <a:gs pos="16000">
              <a:srgbClr val="00B050"/>
            </a:gs>
            <a:gs pos="80000">
              <a:srgbClr val="FF0000"/>
            </a:gs>
          </a:gsLst>
          <a:path path="circle">
            <a:fillToRect t="100000" r="100000"/>
          </a:path>
          <a:tileRect l="-100000" b="-100000"/>
        </a:gradFill>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Step 5 - Residual'!C1"/><Relationship Id="rId3" Type="http://schemas.openxmlformats.org/officeDocument/2006/relationships/hyperlink" Target="#'Step 3 - Likelihood'!C1"/><Relationship Id="rId7" Type="http://schemas.openxmlformats.org/officeDocument/2006/relationships/hyperlink" Target="#'Risk Register'!A1"/><Relationship Id="rId2" Type="http://schemas.openxmlformats.org/officeDocument/2006/relationships/hyperlink" Target="#'Step 2 - Impact'!C1"/><Relationship Id="rId1" Type="http://schemas.openxmlformats.org/officeDocument/2006/relationships/hyperlink" Target="#INSTRUCTIONS!A2"/><Relationship Id="rId6" Type="http://schemas.openxmlformats.org/officeDocument/2006/relationships/hyperlink" Target="#'Step 1-Risk Definitions'!C1"/><Relationship Id="rId5" Type="http://schemas.openxmlformats.org/officeDocument/2006/relationships/hyperlink" Target="#'Heat Map'!C1"/><Relationship Id="rId4" Type="http://schemas.openxmlformats.org/officeDocument/2006/relationships/hyperlink" Target="#'Inherent Risk Rating'!C1"/><Relationship Id="rId9" Type="http://schemas.openxmlformats.org/officeDocument/2006/relationships/hyperlink" Target="#'Step 4 - Mitigations'!B1"/></Relationships>
</file>

<file path=xl/drawings/_rels/drawing10.xml.rels><?xml version="1.0" encoding="UTF-8" standalone="yes"?>
<Relationships xmlns="http://schemas.openxmlformats.org/package/2006/relationships"><Relationship Id="rId3" Type="http://schemas.openxmlformats.org/officeDocument/2006/relationships/hyperlink" Target="#INDEX!D4"/><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hyperlink" Target="#'Step 1-Risk Definitions'!C1"/><Relationship Id="rId1" Type="http://schemas.openxmlformats.org/officeDocument/2006/relationships/hyperlink" Target="#INDEX!D4"/></Relationships>
</file>

<file path=xl/drawings/_rels/drawing3.xml.rels><?xml version="1.0" encoding="UTF-8" standalone="yes"?>
<Relationships xmlns="http://schemas.openxmlformats.org/package/2006/relationships"><Relationship Id="rId2" Type="http://schemas.openxmlformats.org/officeDocument/2006/relationships/hyperlink" Target="#'Step 2 - Impact'!C1"/><Relationship Id="rId1" Type="http://schemas.openxmlformats.org/officeDocument/2006/relationships/hyperlink" Target="#INDEX!D4"/></Relationships>
</file>

<file path=xl/drawings/_rels/drawing4.xml.rels><?xml version="1.0" encoding="UTF-8" standalone="yes"?>
<Relationships xmlns="http://schemas.openxmlformats.org/package/2006/relationships"><Relationship Id="rId2" Type="http://schemas.openxmlformats.org/officeDocument/2006/relationships/hyperlink" Target="#'Step 3 - Likelihood'!C1"/><Relationship Id="rId1" Type="http://schemas.openxmlformats.org/officeDocument/2006/relationships/hyperlink" Target="#INDEX!D4"/></Relationships>
</file>

<file path=xl/drawings/_rels/drawing5.xml.rels><?xml version="1.0" encoding="UTF-8" standalone="yes"?>
<Relationships xmlns="http://schemas.openxmlformats.org/package/2006/relationships"><Relationship Id="rId2" Type="http://schemas.openxmlformats.org/officeDocument/2006/relationships/hyperlink" Target="#'Inherent Risk Rating'!C1"/><Relationship Id="rId1" Type="http://schemas.openxmlformats.org/officeDocument/2006/relationships/hyperlink" Target="#INDEX!D4"/></Relationships>
</file>

<file path=xl/drawings/_rels/drawing6.xml.rels><?xml version="1.0" encoding="UTF-8" standalone="yes"?>
<Relationships xmlns="http://schemas.openxmlformats.org/package/2006/relationships"><Relationship Id="rId2" Type="http://schemas.openxmlformats.org/officeDocument/2006/relationships/hyperlink" Target="#'Step 4 - Mitigations'!C1"/><Relationship Id="rId1" Type="http://schemas.openxmlformats.org/officeDocument/2006/relationships/hyperlink" Target="#INDEX!D4"/></Relationships>
</file>

<file path=xl/drawings/_rels/drawing7.xml.rels><?xml version="1.0" encoding="UTF-8" standalone="yes"?>
<Relationships xmlns="http://schemas.openxmlformats.org/package/2006/relationships"><Relationship Id="rId2" Type="http://schemas.openxmlformats.org/officeDocument/2006/relationships/hyperlink" Target="#'Step 5 - Residual'!C1"/><Relationship Id="rId1" Type="http://schemas.openxmlformats.org/officeDocument/2006/relationships/hyperlink" Target="#INDEX!D4"/></Relationships>
</file>

<file path=xl/drawings/_rels/drawing8.xml.rels><?xml version="1.0" encoding="UTF-8" standalone="yes"?>
<Relationships xmlns="http://schemas.openxmlformats.org/package/2006/relationships"><Relationship Id="rId3" Type="http://schemas.openxmlformats.org/officeDocument/2006/relationships/hyperlink" Target="#'Risk Register'!C1"/><Relationship Id="rId2" Type="http://schemas.openxmlformats.org/officeDocument/2006/relationships/hyperlink" Target="#INDEX!D4"/><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Heat Map'!C1"/><Relationship Id="rId1" Type="http://schemas.openxmlformats.org/officeDocument/2006/relationships/hyperlink" Target="#INDEX!D4"/></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330200</xdr:colOff>
      <xdr:row>5</xdr:row>
      <xdr:rowOff>292100</xdr:rowOff>
    </xdr:from>
    <xdr:to>
      <xdr:col>2</xdr:col>
      <xdr:colOff>584200</xdr:colOff>
      <xdr:row>7</xdr:row>
      <xdr:rowOff>88900</xdr:rowOff>
    </xdr:to>
    <xdr:sp macro="" textlink="">
      <xdr:nvSpPr>
        <xdr:cNvPr id="2" name="Down Arrow 1">
          <a:extLst>
            <a:ext uri="{FF2B5EF4-FFF2-40B4-BE49-F238E27FC236}">
              <a16:creationId xmlns:a16="http://schemas.microsoft.com/office/drawing/2014/main" id="{210FDDD4-FC6D-D245-BD26-E2D8BE87C2FF}"/>
            </a:ext>
          </a:extLst>
        </xdr:cNvPr>
        <xdr:cNvSpPr/>
      </xdr:nvSpPr>
      <xdr:spPr>
        <a:xfrm>
          <a:off x="1587500" y="2032000"/>
          <a:ext cx="254000" cy="304800"/>
        </a:xfrm>
        <a:prstGeom prst="downArrow">
          <a:avLst/>
        </a:prstGeom>
        <a:solidFill>
          <a:srgbClr val="00673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288925</xdr:colOff>
      <xdr:row>8</xdr:row>
      <xdr:rowOff>38100</xdr:rowOff>
    </xdr:from>
    <xdr:to>
      <xdr:col>2</xdr:col>
      <xdr:colOff>593725</xdr:colOff>
      <xdr:row>8</xdr:row>
      <xdr:rowOff>330200</xdr:rowOff>
    </xdr:to>
    <xdr:sp macro="" textlink="">
      <xdr:nvSpPr>
        <xdr:cNvPr id="3" name="Oval 2">
          <a:hlinkClick xmlns:r="http://schemas.openxmlformats.org/officeDocument/2006/relationships" r:id="rId1"/>
          <a:extLst>
            <a:ext uri="{FF2B5EF4-FFF2-40B4-BE49-F238E27FC236}">
              <a16:creationId xmlns:a16="http://schemas.microsoft.com/office/drawing/2014/main" id="{432FC8B2-8B24-4641-B935-7B87A7A4A408}"/>
            </a:ext>
          </a:extLst>
        </xdr:cNvPr>
        <xdr:cNvSpPr/>
      </xdr:nvSpPr>
      <xdr:spPr>
        <a:xfrm>
          <a:off x="1546225" y="2425700"/>
          <a:ext cx="304800" cy="292100"/>
        </a:xfrm>
        <a:prstGeom prst="ellipse">
          <a:avLst/>
        </a:prstGeom>
        <a:solidFill>
          <a:srgbClr val="A6C8BD"/>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288925</xdr:colOff>
      <xdr:row>12</xdr:row>
      <xdr:rowOff>38100</xdr:rowOff>
    </xdr:from>
    <xdr:to>
      <xdr:col>2</xdr:col>
      <xdr:colOff>593725</xdr:colOff>
      <xdr:row>12</xdr:row>
      <xdr:rowOff>330200</xdr:rowOff>
    </xdr:to>
    <xdr:sp macro="" textlink="">
      <xdr:nvSpPr>
        <xdr:cNvPr id="4" name="Oval 3">
          <a:hlinkClick xmlns:r="http://schemas.openxmlformats.org/officeDocument/2006/relationships" r:id="rId2"/>
          <a:extLst>
            <a:ext uri="{FF2B5EF4-FFF2-40B4-BE49-F238E27FC236}">
              <a16:creationId xmlns:a16="http://schemas.microsoft.com/office/drawing/2014/main" id="{1C499F24-56F1-2F46-BBB2-96E11EE8CDAC}"/>
            </a:ext>
          </a:extLst>
        </xdr:cNvPr>
        <xdr:cNvSpPr/>
      </xdr:nvSpPr>
      <xdr:spPr>
        <a:xfrm>
          <a:off x="1546225" y="3797300"/>
          <a:ext cx="304800" cy="292100"/>
        </a:xfrm>
        <a:prstGeom prst="ellipse">
          <a:avLst/>
        </a:prstGeom>
        <a:solidFill>
          <a:srgbClr val="00673E"/>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288925</xdr:colOff>
      <xdr:row>14</xdr:row>
      <xdr:rowOff>38100</xdr:rowOff>
    </xdr:from>
    <xdr:to>
      <xdr:col>2</xdr:col>
      <xdr:colOff>593725</xdr:colOff>
      <xdr:row>14</xdr:row>
      <xdr:rowOff>330200</xdr:rowOff>
    </xdr:to>
    <xdr:sp macro="" textlink="">
      <xdr:nvSpPr>
        <xdr:cNvPr id="5" name="Oval 4">
          <a:hlinkClick xmlns:r="http://schemas.openxmlformats.org/officeDocument/2006/relationships" r:id="rId3"/>
          <a:extLst>
            <a:ext uri="{FF2B5EF4-FFF2-40B4-BE49-F238E27FC236}">
              <a16:creationId xmlns:a16="http://schemas.microsoft.com/office/drawing/2014/main" id="{437CBF4E-6E6C-A545-8B83-5B17DE644E2C}"/>
            </a:ext>
          </a:extLst>
        </xdr:cNvPr>
        <xdr:cNvSpPr/>
      </xdr:nvSpPr>
      <xdr:spPr>
        <a:xfrm>
          <a:off x="1546225" y="4483100"/>
          <a:ext cx="304800" cy="292100"/>
        </a:xfrm>
        <a:prstGeom prst="ellipse">
          <a:avLst/>
        </a:prstGeom>
        <a:solidFill>
          <a:srgbClr val="00673E"/>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288925</xdr:colOff>
      <xdr:row>16</xdr:row>
      <xdr:rowOff>38100</xdr:rowOff>
    </xdr:from>
    <xdr:to>
      <xdr:col>2</xdr:col>
      <xdr:colOff>593725</xdr:colOff>
      <xdr:row>16</xdr:row>
      <xdr:rowOff>330200</xdr:rowOff>
    </xdr:to>
    <xdr:sp macro="" textlink="">
      <xdr:nvSpPr>
        <xdr:cNvPr id="6" name="Oval 5">
          <a:hlinkClick xmlns:r="http://schemas.openxmlformats.org/officeDocument/2006/relationships" r:id="rId4"/>
          <a:extLst>
            <a:ext uri="{FF2B5EF4-FFF2-40B4-BE49-F238E27FC236}">
              <a16:creationId xmlns:a16="http://schemas.microsoft.com/office/drawing/2014/main" id="{E067C126-C96E-DF47-AF7F-02BD3BD872E9}"/>
            </a:ext>
          </a:extLst>
        </xdr:cNvPr>
        <xdr:cNvSpPr/>
      </xdr:nvSpPr>
      <xdr:spPr>
        <a:xfrm>
          <a:off x="1546225" y="5168900"/>
          <a:ext cx="304800" cy="292100"/>
        </a:xfrm>
        <a:prstGeom prst="ellipse">
          <a:avLst/>
        </a:prstGeom>
        <a:solidFill>
          <a:srgbClr val="00673E"/>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288925</xdr:colOff>
      <xdr:row>24</xdr:row>
      <xdr:rowOff>38100</xdr:rowOff>
    </xdr:from>
    <xdr:to>
      <xdr:col>2</xdr:col>
      <xdr:colOff>593725</xdr:colOff>
      <xdr:row>24</xdr:row>
      <xdr:rowOff>330200</xdr:rowOff>
    </xdr:to>
    <xdr:sp macro="" textlink="">
      <xdr:nvSpPr>
        <xdr:cNvPr id="7" name="Oval 6">
          <a:hlinkClick xmlns:r="http://schemas.openxmlformats.org/officeDocument/2006/relationships" r:id="rId5"/>
          <a:extLst>
            <a:ext uri="{FF2B5EF4-FFF2-40B4-BE49-F238E27FC236}">
              <a16:creationId xmlns:a16="http://schemas.microsoft.com/office/drawing/2014/main" id="{09768B96-C915-6641-8E59-BF352BFD11E5}"/>
            </a:ext>
          </a:extLst>
        </xdr:cNvPr>
        <xdr:cNvSpPr/>
      </xdr:nvSpPr>
      <xdr:spPr>
        <a:xfrm>
          <a:off x="1546225" y="7912100"/>
          <a:ext cx="304800" cy="292100"/>
        </a:xfrm>
        <a:prstGeom prst="ellipse">
          <a:avLst/>
        </a:prstGeom>
        <a:solidFill>
          <a:srgbClr val="63666A"/>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288925</xdr:colOff>
      <xdr:row>10</xdr:row>
      <xdr:rowOff>38100</xdr:rowOff>
    </xdr:from>
    <xdr:to>
      <xdr:col>2</xdr:col>
      <xdr:colOff>593725</xdr:colOff>
      <xdr:row>10</xdr:row>
      <xdr:rowOff>330200</xdr:rowOff>
    </xdr:to>
    <xdr:sp macro="" textlink="">
      <xdr:nvSpPr>
        <xdr:cNvPr id="8" name="Oval 7">
          <a:hlinkClick xmlns:r="http://schemas.openxmlformats.org/officeDocument/2006/relationships" r:id="rId6"/>
          <a:extLst>
            <a:ext uri="{FF2B5EF4-FFF2-40B4-BE49-F238E27FC236}">
              <a16:creationId xmlns:a16="http://schemas.microsoft.com/office/drawing/2014/main" id="{2A57C998-1DB6-0040-AB14-47D370D65E76}"/>
            </a:ext>
          </a:extLst>
        </xdr:cNvPr>
        <xdr:cNvSpPr/>
      </xdr:nvSpPr>
      <xdr:spPr>
        <a:xfrm>
          <a:off x="1546225" y="3111500"/>
          <a:ext cx="304800" cy="292100"/>
        </a:xfrm>
        <a:prstGeom prst="ellipse">
          <a:avLst/>
        </a:prstGeom>
        <a:solidFill>
          <a:srgbClr val="00673E"/>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288925</xdr:colOff>
      <xdr:row>22</xdr:row>
      <xdr:rowOff>38100</xdr:rowOff>
    </xdr:from>
    <xdr:to>
      <xdr:col>2</xdr:col>
      <xdr:colOff>593725</xdr:colOff>
      <xdr:row>22</xdr:row>
      <xdr:rowOff>330200</xdr:rowOff>
    </xdr:to>
    <xdr:sp macro="" textlink="">
      <xdr:nvSpPr>
        <xdr:cNvPr id="9" name="Oval 8">
          <a:hlinkClick xmlns:r="http://schemas.openxmlformats.org/officeDocument/2006/relationships" r:id="rId7"/>
          <a:extLst>
            <a:ext uri="{FF2B5EF4-FFF2-40B4-BE49-F238E27FC236}">
              <a16:creationId xmlns:a16="http://schemas.microsoft.com/office/drawing/2014/main" id="{32770752-7F3D-764E-8622-6E1C5830ECE6}"/>
            </a:ext>
          </a:extLst>
        </xdr:cNvPr>
        <xdr:cNvSpPr/>
      </xdr:nvSpPr>
      <xdr:spPr>
        <a:xfrm>
          <a:off x="1546225" y="7226300"/>
          <a:ext cx="304800" cy="292100"/>
        </a:xfrm>
        <a:prstGeom prst="ellipse">
          <a:avLst/>
        </a:prstGeom>
        <a:solidFill>
          <a:srgbClr val="94C947"/>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288925</xdr:colOff>
      <xdr:row>20</xdr:row>
      <xdr:rowOff>38100</xdr:rowOff>
    </xdr:from>
    <xdr:to>
      <xdr:col>2</xdr:col>
      <xdr:colOff>593725</xdr:colOff>
      <xdr:row>20</xdr:row>
      <xdr:rowOff>330200</xdr:rowOff>
    </xdr:to>
    <xdr:sp macro="" textlink="">
      <xdr:nvSpPr>
        <xdr:cNvPr id="10" name="Oval 9">
          <a:hlinkClick xmlns:r="http://schemas.openxmlformats.org/officeDocument/2006/relationships" r:id="rId8"/>
          <a:extLst>
            <a:ext uri="{FF2B5EF4-FFF2-40B4-BE49-F238E27FC236}">
              <a16:creationId xmlns:a16="http://schemas.microsoft.com/office/drawing/2014/main" id="{B01BA1B2-9F7B-144D-90DE-F9463AA1FABE}"/>
            </a:ext>
          </a:extLst>
        </xdr:cNvPr>
        <xdr:cNvSpPr/>
      </xdr:nvSpPr>
      <xdr:spPr>
        <a:xfrm>
          <a:off x="1546225" y="6540500"/>
          <a:ext cx="304800" cy="292100"/>
        </a:xfrm>
        <a:prstGeom prst="ellipse">
          <a:avLst/>
        </a:prstGeom>
        <a:solidFill>
          <a:srgbClr val="94C947"/>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288925</xdr:colOff>
      <xdr:row>18</xdr:row>
      <xdr:rowOff>36368</xdr:rowOff>
    </xdr:from>
    <xdr:to>
      <xdr:col>2</xdr:col>
      <xdr:colOff>593725</xdr:colOff>
      <xdr:row>18</xdr:row>
      <xdr:rowOff>328468</xdr:rowOff>
    </xdr:to>
    <xdr:sp macro="" textlink="">
      <xdr:nvSpPr>
        <xdr:cNvPr id="11" name="Oval 10">
          <a:hlinkClick xmlns:r="http://schemas.openxmlformats.org/officeDocument/2006/relationships" r:id="rId9"/>
          <a:extLst>
            <a:ext uri="{FF2B5EF4-FFF2-40B4-BE49-F238E27FC236}">
              <a16:creationId xmlns:a16="http://schemas.microsoft.com/office/drawing/2014/main" id="{E9813F5F-8F3D-3849-B05F-0B27222FB7D9}"/>
            </a:ext>
          </a:extLst>
        </xdr:cNvPr>
        <xdr:cNvSpPr/>
      </xdr:nvSpPr>
      <xdr:spPr>
        <a:xfrm>
          <a:off x="1546225" y="5852968"/>
          <a:ext cx="304800" cy="292100"/>
        </a:xfrm>
        <a:prstGeom prst="ellipse">
          <a:avLst/>
        </a:prstGeom>
        <a:solidFill>
          <a:srgbClr val="94C947"/>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95249</xdr:colOff>
      <xdr:row>5</xdr:row>
      <xdr:rowOff>95249</xdr:rowOff>
    </xdr:from>
    <xdr:to>
      <xdr:col>16</xdr:col>
      <xdr:colOff>643467</xdr:colOff>
      <xdr:row>45</xdr:row>
      <xdr:rowOff>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48</xdr:row>
      <xdr:rowOff>152399</xdr:rowOff>
    </xdr:from>
    <xdr:to>
      <xdr:col>16</xdr:col>
      <xdr:colOff>592667</xdr:colOff>
      <xdr:row>90</xdr:row>
      <xdr:rowOff>33866</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224367</xdr:colOff>
      <xdr:row>42</xdr:row>
      <xdr:rowOff>139701</xdr:rowOff>
    </xdr:from>
    <xdr:to>
      <xdr:col>14</xdr:col>
      <xdr:colOff>529167</xdr:colOff>
      <xdr:row>44</xdr:row>
      <xdr:rowOff>88900</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8301567" y="7251701"/>
          <a:ext cx="977900"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Likelihood</a:t>
          </a:r>
        </a:p>
      </xdr:txBody>
    </xdr:sp>
    <xdr:clientData/>
  </xdr:twoCellAnchor>
  <xdr:twoCellAnchor>
    <xdr:from>
      <xdr:col>13</xdr:col>
      <xdr:colOff>258233</xdr:colOff>
      <xdr:row>87</xdr:row>
      <xdr:rowOff>80434</xdr:rowOff>
    </xdr:from>
    <xdr:to>
      <xdr:col>14</xdr:col>
      <xdr:colOff>563033</xdr:colOff>
      <xdr:row>89</xdr:row>
      <xdr:rowOff>29633</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8335433" y="15371234"/>
          <a:ext cx="977900"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Likelihood</a:t>
          </a:r>
        </a:p>
      </xdr:txBody>
    </xdr:sp>
    <xdr:clientData/>
  </xdr:twoCellAnchor>
  <xdr:twoCellAnchor>
    <xdr:from>
      <xdr:col>1</xdr:col>
      <xdr:colOff>44450</xdr:colOff>
      <xdr:row>7</xdr:row>
      <xdr:rowOff>6350</xdr:rowOff>
    </xdr:from>
    <xdr:to>
      <xdr:col>1</xdr:col>
      <xdr:colOff>349250</xdr:colOff>
      <xdr:row>12</xdr:row>
      <xdr:rowOff>95250</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rot="16200000">
          <a:off x="-292100" y="1231900"/>
          <a:ext cx="9779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Impact</a:t>
          </a:r>
        </a:p>
      </xdr:txBody>
    </xdr:sp>
    <xdr:clientData/>
  </xdr:twoCellAnchor>
  <xdr:twoCellAnchor>
    <xdr:from>
      <xdr:col>1</xdr:col>
      <xdr:colOff>38100</xdr:colOff>
      <xdr:row>51</xdr:row>
      <xdr:rowOff>63500</xdr:rowOff>
    </xdr:from>
    <xdr:to>
      <xdr:col>1</xdr:col>
      <xdr:colOff>342900</xdr:colOff>
      <xdr:row>56</xdr:row>
      <xdr:rowOff>152400</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rot="16200000">
          <a:off x="-298450" y="9290050"/>
          <a:ext cx="9779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Impact</a:t>
          </a:r>
        </a:p>
      </xdr:txBody>
    </xdr:sp>
    <xdr:clientData/>
  </xdr:twoCellAnchor>
  <xdr:twoCellAnchor>
    <xdr:from>
      <xdr:col>2</xdr:col>
      <xdr:colOff>169333</xdr:colOff>
      <xdr:row>95</xdr:row>
      <xdr:rowOff>33867</xdr:rowOff>
    </xdr:from>
    <xdr:to>
      <xdr:col>2</xdr:col>
      <xdr:colOff>474133</xdr:colOff>
      <xdr:row>96</xdr:row>
      <xdr:rowOff>135467</xdr:rowOff>
    </xdr:to>
    <xdr:sp macro="" textlink="">
      <xdr:nvSpPr>
        <xdr:cNvPr id="8" name="Oval 7">
          <a:hlinkClick xmlns:r="http://schemas.openxmlformats.org/officeDocument/2006/relationships" r:id="rId3"/>
          <a:extLst>
            <a:ext uri="{FF2B5EF4-FFF2-40B4-BE49-F238E27FC236}">
              <a16:creationId xmlns:a16="http://schemas.microsoft.com/office/drawing/2014/main" id="{06244EDE-4529-5742-91EE-EA01D7931527}"/>
            </a:ext>
          </a:extLst>
        </xdr:cNvPr>
        <xdr:cNvSpPr/>
      </xdr:nvSpPr>
      <xdr:spPr>
        <a:xfrm>
          <a:off x="1524000" y="18288000"/>
          <a:ext cx="304800" cy="287867"/>
        </a:xfrm>
        <a:prstGeom prst="ellipse">
          <a:avLst/>
        </a:prstGeom>
        <a:solidFill>
          <a:srgbClr val="00673E"/>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287868</xdr:colOff>
      <xdr:row>97</xdr:row>
      <xdr:rowOff>55033</xdr:rowOff>
    </xdr:from>
    <xdr:to>
      <xdr:col>3</xdr:col>
      <xdr:colOff>347496</xdr:colOff>
      <xdr:row>99</xdr:row>
      <xdr:rowOff>17839</xdr:rowOff>
    </xdr:to>
    <xdr:sp macro="" textlink="">
      <xdr:nvSpPr>
        <xdr:cNvPr id="10" name="TextBox 9">
          <a:extLst>
            <a:ext uri="{FF2B5EF4-FFF2-40B4-BE49-F238E27FC236}">
              <a16:creationId xmlns:a16="http://schemas.microsoft.com/office/drawing/2014/main" id="{96143DDA-72C6-F442-A08B-8AECBC8DC146}"/>
            </a:ext>
          </a:extLst>
        </xdr:cNvPr>
        <xdr:cNvSpPr txBox="1"/>
      </xdr:nvSpPr>
      <xdr:spPr>
        <a:xfrm>
          <a:off x="965201" y="18681700"/>
          <a:ext cx="1414295" cy="33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Return 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60325</xdr:colOff>
      <xdr:row>3</xdr:row>
      <xdr:rowOff>47625</xdr:rowOff>
    </xdr:from>
    <xdr:to>
      <xdr:col>4</xdr:col>
      <xdr:colOff>5240866</xdr:colOff>
      <xdr:row>9</xdr:row>
      <xdr:rowOff>8467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325" y="238125"/>
          <a:ext cx="7580841" cy="1103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0" i="0" u="none" strike="noStrike">
              <a:solidFill>
                <a:schemeClr val="dk1"/>
              </a:solidFill>
              <a:effectLst/>
              <a:latin typeface="+mn-lt"/>
              <a:ea typeface="+mn-ea"/>
              <a:cs typeface="+mn-cs"/>
            </a:rPr>
            <a:t>This</a:t>
          </a:r>
          <a:r>
            <a:rPr lang="en-US" sz="1100" b="0" i="0" u="none" strike="noStrike" baseline="0">
              <a:solidFill>
                <a:schemeClr val="dk1"/>
              </a:solidFill>
              <a:effectLst/>
              <a:latin typeface="+mn-lt"/>
              <a:ea typeface="+mn-ea"/>
              <a:cs typeface="+mn-cs"/>
            </a:rPr>
            <a:t>  Risk assessment t</a:t>
          </a:r>
          <a:r>
            <a:rPr lang="en-US" sz="1100" b="0" i="0" u="none" strike="noStrike">
              <a:solidFill>
                <a:schemeClr val="dk1"/>
              </a:solidFill>
              <a:effectLst/>
              <a:latin typeface="+mn-lt"/>
              <a:ea typeface="+mn-ea"/>
              <a:cs typeface="+mn-cs"/>
            </a:rPr>
            <a:t>ool was created to assist the risk owner during  the risk assessment process. It provides structure for</a:t>
          </a:r>
          <a:r>
            <a:rPr lang="en-US" sz="1100" b="0" i="0" u="none" strike="noStrike" baseline="0">
              <a:solidFill>
                <a:schemeClr val="dk1"/>
              </a:solidFill>
              <a:effectLst/>
              <a:latin typeface="+mn-lt"/>
              <a:ea typeface="+mn-ea"/>
              <a:cs typeface="+mn-cs"/>
            </a:rPr>
            <a:t> the identification, analysis, mitigation and monitoring of risks.  </a:t>
          </a:r>
          <a:r>
            <a:rPr lang="en-US" sz="1100" b="0" i="0" u="none" strike="noStrike">
              <a:solidFill>
                <a:schemeClr val="dk1"/>
              </a:solidFill>
              <a:effectLst/>
              <a:latin typeface="+mn-lt"/>
              <a:ea typeface="+mn-ea"/>
              <a:cs typeface="+mn-cs"/>
            </a:rPr>
            <a:t>The output of the tool provides the</a:t>
          </a:r>
          <a:r>
            <a:rPr lang="en-US" sz="1100" b="0" i="0" u="none" strike="noStrike" baseline="0">
              <a:solidFill>
                <a:schemeClr val="dk1"/>
              </a:solidFill>
              <a:effectLst/>
              <a:latin typeface="+mn-lt"/>
              <a:ea typeface="+mn-ea"/>
              <a:cs typeface="+mn-cs"/>
            </a:rPr>
            <a:t> risk owner with a completed risk register that can be used for communication and ongoing monitoring. There are numerous techniques in completing Risk Assessments. Please contact Risk Management with any questions. Please consult the </a:t>
          </a:r>
          <a:r>
            <a:rPr lang="en-US"/>
            <a:t>College Enterprise Risk Management Policy AD 20  and guideline for additional details regarding the risk management framework.</a:t>
          </a:r>
          <a:endParaRPr lang="en-US" sz="1100"/>
        </a:p>
      </xdr:txBody>
    </xdr:sp>
    <xdr:clientData/>
  </xdr:twoCellAnchor>
  <xdr:twoCellAnchor>
    <xdr:from>
      <xdr:col>1</xdr:col>
      <xdr:colOff>107955</xdr:colOff>
      <xdr:row>20</xdr:row>
      <xdr:rowOff>58650</xdr:rowOff>
    </xdr:from>
    <xdr:to>
      <xdr:col>4</xdr:col>
      <xdr:colOff>5453530</xdr:colOff>
      <xdr:row>36</xdr:row>
      <xdr:rowOff>156203</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85923" y="5281270"/>
          <a:ext cx="7817660" cy="3472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After</a:t>
          </a:r>
          <a:r>
            <a:rPr lang="en-US" sz="1100" baseline="0"/>
            <a:t> you have identified your risks on Tab 1, go to Tab 2 to assign impact ratings for each risk. Please note: When selecting a Risk Category, select the most prevalent category that relates to the risk, even though a risk may carry exposure across many different risk categories. Once selected, this context should be considered when rating impact and likelihood.</a:t>
          </a:r>
        </a:p>
        <a:p>
          <a:endParaRPr lang="en-US" sz="1100" baseline="0"/>
        </a:p>
        <a:p>
          <a:r>
            <a:rPr lang="en-US" sz="1100" baseline="0"/>
            <a:t>Following completion of Step 2, move to Step 3 to assign Likelihood ratings.</a:t>
          </a:r>
        </a:p>
        <a:p>
          <a:endParaRPr lang="en-US" sz="1100" baseline="0"/>
        </a:p>
        <a:p>
          <a:r>
            <a:rPr lang="en-US" sz="1100" baseline="0"/>
            <a:t>When you reach Step 4, you should see that the assessment for inherent risk has been completed based on the value you entered. </a:t>
          </a:r>
        </a:p>
        <a:p>
          <a:endParaRPr lang="en-US" sz="1100" baseline="0"/>
        </a:p>
        <a:p>
          <a:r>
            <a:rPr lang="en-US" sz="1100" baseline="0"/>
            <a:t>Move to Step 5 next to identify specific risk controls than can be identified to mitigate the risk. Each control can be assessed as to whether it is believed that it will strongly act on the risk to reduce it, moderately influence the risk or have little effect on the risk (weak). </a:t>
          </a:r>
        </a:p>
        <a:p>
          <a:endParaRPr lang="en-US" sz="1100" b="0" baseline="0"/>
        </a:p>
        <a:p>
          <a:r>
            <a:rPr lang="en-US" sz="1100" b="0" baseline="0"/>
            <a:t>At Step 6 all of this information should be populated as soon as you visit the tab. On this tab you are asked to consider the impact and likelihood numbers a second time, providing an estimate of the anticipated effect you believe your mitigations will have in reducing the identified risks. </a:t>
          </a:r>
        </a:p>
        <a:p>
          <a:endParaRPr lang="en-US" sz="1100" b="0" baseline="0"/>
        </a:p>
        <a:p>
          <a:r>
            <a:rPr lang="en-US" sz="1100" b="0" baseline="0"/>
            <a:t>Upon completion of Step 6, the Risk Register is a review the information that has been populated to the sheet. It can be printed and used as a tool for ongoing monitoring and changes to risk controls to respond to changing risks. The monitoring table at the bottom of Step  4 can be used over time for periodic updates and this information will be updated to the Risk Register. The Heat Map should populate with the identified inherent and residual risk scores that have been calculated and can be modified for desired apperance.</a:t>
          </a:r>
        </a:p>
        <a:p>
          <a:endParaRPr lang="en-US" sz="1100" b="0" baseline="0"/>
        </a:p>
        <a:p>
          <a:endParaRPr lang="en-US" sz="1100" b="0" baseline="0"/>
        </a:p>
      </xdr:txBody>
    </xdr:sp>
    <xdr:clientData/>
  </xdr:twoCellAnchor>
  <xdr:twoCellAnchor>
    <xdr:from>
      <xdr:col>1</xdr:col>
      <xdr:colOff>387113</xdr:colOff>
      <xdr:row>37</xdr:row>
      <xdr:rowOff>122247</xdr:rowOff>
    </xdr:from>
    <xdr:to>
      <xdr:col>1</xdr:col>
      <xdr:colOff>691913</xdr:colOff>
      <xdr:row>39</xdr:row>
      <xdr:rowOff>34026</xdr:rowOff>
    </xdr:to>
    <xdr:sp macro="" textlink="">
      <xdr:nvSpPr>
        <xdr:cNvPr id="4" name="Oval 3">
          <a:hlinkClick xmlns:r="http://schemas.openxmlformats.org/officeDocument/2006/relationships" r:id="rId1"/>
          <a:extLst>
            <a:ext uri="{FF2B5EF4-FFF2-40B4-BE49-F238E27FC236}">
              <a16:creationId xmlns:a16="http://schemas.microsoft.com/office/drawing/2014/main" id="{1BE21526-BAA9-124C-84D2-9ABEB0AD7899}"/>
            </a:ext>
          </a:extLst>
        </xdr:cNvPr>
        <xdr:cNvSpPr/>
      </xdr:nvSpPr>
      <xdr:spPr>
        <a:xfrm>
          <a:off x="1365081" y="8910375"/>
          <a:ext cx="304800" cy="292100"/>
        </a:xfrm>
        <a:prstGeom prst="ellipse">
          <a:avLst/>
        </a:prstGeom>
        <a:solidFill>
          <a:srgbClr val="00673E"/>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638398</xdr:colOff>
      <xdr:row>37</xdr:row>
      <xdr:rowOff>137971</xdr:rowOff>
    </xdr:from>
    <xdr:to>
      <xdr:col>4</xdr:col>
      <xdr:colOff>244232</xdr:colOff>
      <xdr:row>39</xdr:row>
      <xdr:rowOff>63265</xdr:rowOff>
    </xdr:to>
    <xdr:sp macro="" textlink="">
      <xdr:nvSpPr>
        <xdr:cNvPr id="3" name="Right Arrow 2">
          <a:hlinkClick xmlns:r="http://schemas.openxmlformats.org/officeDocument/2006/relationships" r:id="rId2"/>
          <a:extLst>
            <a:ext uri="{FF2B5EF4-FFF2-40B4-BE49-F238E27FC236}">
              <a16:creationId xmlns:a16="http://schemas.microsoft.com/office/drawing/2014/main" id="{7B8367B6-949E-4D43-9AB7-B4FCC4EDD0A9}"/>
            </a:ext>
          </a:extLst>
        </xdr:cNvPr>
        <xdr:cNvSpPr/>
      </xdr:nvSpPr>
      <xdr:spPr>
        <a:xfrm>
          <a:off x="2768090" y="8822817"/>
          <a:ext cx="631604" cy="316063"/>
        </a:xfrm>
        <a:prstGeom prst="rightArrow">
          <a:avLst/>
        </a:prstGeom>
        <a:solidFill>
          <a:srgbClr val="A6C8BD"/>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586936</xdr:colOff>
      <xdr:row>39</xdr:row>
      <xdr:rowOff>60654</xdr:rowOff>
    </xdr:from>
    <xdr:to>
      <xdr:col>2</xdr:col>
      <xdr:colOff>575495</xdr:colOff>
      <xdr:row>41</xdr:row>
      <xdr:rowOff>19904</xdr:rowOff>
    </xdr:to>
    <xdr:sp macro="" textlink="">
      <xdr:nvSpPr>
        <xdr:cNvPr id="6" name="TextBox 5">
          <a:extLst>
            <a:ext uri="{FF2B5EF4-FFF2-40B4-BE49-F238E27FC236}">
              <a16:creationId xmlns:a16="http://schemas.microsoft.com/office/drawing/2014/main" id="{D07D9B6F-E966-C942-BE15-7BDCBC29F122}"/>
            </a:ext>
          </a:extLst>
        </xdr:cNvPr>
        <xdr:cNvSpPr txBox="1"/>
      </xdr:nvSpPr>
      <xdr:spPr>
        <a:xfrm>
          <a:off x="586936" y="9136269"/>
          <a:ext cx="1414867" cy="350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Return to Index</a:t>
          </a:r>
        </a:p>
      </xdr:txBody>
    </xdr:sp>
    <xdr:clientData/>
  </xdr:twoCellAnchor>
  <xdr:twoCellAnchor>
    <xdr:from>
      <xdr:col>3</xdr:col>
      <xdr:colOff>264658</xdr:colOff>
      <xdr:row>39</xdr:row>
      <xdr:rowOff>67445</xdr:rowOff>
    </xdr:from>
    <xdr:to>
      <xdr:col>4</xdr:col>
      <xdr:colOff>644978</xdr:colOff>
      <xdr:row>41</xdr:row>
      <xdr:rowOff>26695</xdr:rowOff>
    </xdr:to>
    <xdr:sp macro="" textlink="">
      <xdr:nvSpPr>
        <xdr:cNvPr id="7" name="TextBox 6">
          <a:extLst>
            <a:ext uri="{FF2B5EF4-FFF2-40B4-BE49-F238E27FC236}">
              <a16:creationId xmlns:a16="http://schemas.microsoft.com/office/drawing/2014/main" id="{775BF952-7B7B-CE4C-9A5D-614ABFA6B82E}"/>
            </a:ext>
          </a:extLst>
        </xdr:cNvPr>
        <xdr:cNvSpPr txBox="1"/>
      </xdr:nvSpPr>
      <xdr:spPr>
        <a:xfrm>
          <a:off x="2394350" y="9143060"/>
          <a:ext cx="1406090" cy="350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Go to Next Tab</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453570</xdr:colOff>
      <xdr:row>23</xdr:row>
      <xdr:rowOff>163286</xdr:rowOff>
    </xdr:from>
    <xdr:to>
      <xdr:col>2</xdr:col>
      <xdr:colOff>87085</xdr:colOff>
      <xdr:row>24</xdr:row>
      <xdr:rowOff>146957</xdr:rowOff>
    </xdr:to>
    <xdr:sp macro="" textlink="">
      <xdr:nvSpPr>
        <xdr:cNvPr id="2" name="Oval 1">
          <a:hlinkClick xmlns:r="http://schemas.openxmlformats.org/officeDocument/2006/relationships" r:id="rId1"/>
          <a:extLst>
            <a:ext uri="{FF2B5EF4-FFF2-40B4-BE49-F238E27FC236}">
              <a16:creationId xmlns:a16="http://schemas.microsoft.com/office/drawing/2014/main" id="{3AB5591C-DF45-5C4D-8F88-46F34F12AC51}"/>
            </a:ext>
          </a:extLst>
        </xdr:cNvPr>
        <xdr:cNvSpPr/>
      </xdr:nvSpPr>
      <xdr:spPr>
        <a:xfrm>
          <a:off x="1124856" y="11112500"/>
          <a:ext cx="304800" cy="292100"/>
        </a:xfrm>
        <a:prstGeom prst="ellipse">
          <a:avLst/>
        </a:prstGeom>
        <a:solidFill>
          <a:srgbClr val="00673E"/>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1161143</xdr:colOff>
      <xdr:row>23</xdr:row>
      <xdr:rowOff>159658</xdr:rowOff>
    </xdr:from>
    <xdr:to>
      <xdr:col>2</xdr:col>
      <xdr:colOff>1796376</xdr:colOff>
      <xdr:row>24</xdr:row>
      <xdr:rowOff>156844</xdr:rowOff>
    </xdr:to>
    <xdr:sp macro="" textlink="">
      <xdr:nvSpPr>
        <xdr:cNvPr id="3" name="Right Arrow 2">
          <a:hlinkClick xmlns:r="http://schemas.openxmlformats.org/officeDocument/2006/relationships" r:id="rId2"/>
          <a:extLst>
            <a:ext uri="{FF2B5EF4-FFF2-40B4-BE49-F238E27FC236}">
              <a16:creationId xmlns:a16="http://schemas.microsoft.com/office/drawing/2014/main" id="{05398F62-62A3-2B47-8EC9-D1755977473F}"/>
            </a:ext>
          </a:extLst>
        </xdr:cNvPr>
        <xdr:cNvSpPr/>
      </xdr:nvSpPr>
      <xdr:spPr>
        <a:xfrm>
          <a:off x="2503714" y="11108872"/>
          <a:ext cx="635233" cy="305615"/>
        </a:xfrm>
        <a:prstGeom prst="rightArrow">
          <a:avLst/>
        </a:prstGeom>
        <a:solidFill>
          <a:srgbClr val="A6C8BD"/>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586014</xdr:colOff>
      <xdr:row>24</xdr:row>
      <xdr:rowOff>226787</xdr:rowOff>
    </xdr:from>
    <xdr:to>
      <xdr:col>2</xdr:col>
      <xdr:colOff>647458</xdr:colOff>
      <xdr:row>25</xdr:row>
      <xdr:rowOff>42030</xdr:rowOff>
    </xdr:to>
    <xdr:sp macro="" textlink="">
      <xdr:nvSpPr>
        <xdr:cNvPr id="4" name="TextBox 3">
          <a:extLst>
            <a:ext uri="{FF2B5EF4-FFF2-40B4-BE49-F238E27FC236}">
              <a16:creationId xmlns:a16="http://schemas.microsoft.com/office/drawing/2014/main" id="{2B849990-6F75-0346-B5F2-266A595CCB38}"/>
            </a:ext>
          </a:extLst>
        </xdr:cNvPr>
        <xdr:cNvSpPr txBox="1"/>
      </xdr:nvSpPr>
      <xdr:spPr>
        <a:xfrm>
          <a:off x="586014" y="11453587"/>
          <a:ext cx="1407644" cy="335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Return to Index</a:t>
          </a:r>
        </a:p>
      </xdr:txBody>
    </xdr:sp>
    <xdr:clientData/>
  </xdr:twoCellAnchor>
  <xdr:twoCellAnchor>
    <xdr:from>
      <xdr:col>2</xdr:col>
      <xdr:colOff>838618</xdr:colOff>
      <xdr:row>24</xdr:row>
      <xdr:rowOff>242649</xdr:rowOff>
    </xdr:from>
    <xdr:to>
      <xdr:col>2</xdr:col>
      <xdr:colOff>2184400</xdr:colOff>
      <xdr:row>25</xdr:row>
      <xdr:rowOff>241300</xdr:rowOff>
    </xdr:to>
    <xdr:sp macro="" textlink="">
      <xdr:nvSpPr>
        <xdr:cNvPr id="5" name="TextBox 4">
          <a:extLst>
            <a:ext uri="{FF2B5EF4-FFF2-40B4-BE49-F238E27FC236}">
              <a16:creationId xmlns:a16="http://schemas.microsoft.com/office/drawing/2014/main" id="{87B3C3D9-14F3-5543-88AB-E34C59CDBD91}"/>
            </a:ext>
          </a:extLst>
        </xdr:cNvPr>
        <xdr:cNvSpPr txBox="1"/>
      </xdr:nvSpPr>
      <xdr:spPr>
        <a:xfrm>
          <a:off x="2184818" y="11469449"/>
          <a:ext cx="1345782" cy="519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Go to Next Tab</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38555</xdr:colOff>
      <xdr:row>1</xdr:row>
      <xdr:rowOff>92529</xdr:rowOff>
    </xdr:from>
    <xdr:to>
      <xdr:col>3</xdr:col>
      <xdr:colOff>6804480</xdr:colOff>
      <xdr:row>2</xdr:row>
      <xdr:rowOff>60779</xdr:rowOff>
    </xdr:to>
    <xdr:sp macro="" textlink="">
      <xdr:nvSpPr>
        <xdr:cNvPr id="2" name="TextBox 1">
          <a:extLst>
            <a:ext uri="{FF2B5EF4-FFF2-40B4-BE49-F238E27FC236}">
              <a16:creationId xmlns:a16="http://schemas.microsoft.com/office/drawing/2014/main" id="{60F3E24B-D949-CC45-91DA-78790BA42770}"/>
            </a:ext>
          </a:extLst>
        </xdr:cNvPr>
        <xdr:cNvSpPr txBox="1"/>
      </xdr:nvSpPr>
      <xdr:spPr>
        <a:xfrm>
          <a:off x="1018269" y="292100"/>
          <a:ext cx="8806997" cy="784679"/>
        </a:xfrm>
        <a:prstGeom prst="rect">
          <a:avLst/>
        </a:prstGeom>
        <a:solidFill>
          <a:srgbClr val="A6C8BD"/>
        </a:solidFill>
        <a:ln w="9525" cmpd="sng">
          <a:solidFill>
            <a:srgbClr val="00673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a:solidFill>
                <a:schemeClr val="dk1"/>
              </a:solidFill>
              <a:latin typeface="+mn-lt"/>
              <a:ea typeface="+mn-ea"/>
              <a:cs typeface="+mn-cs"/>
            </a:rPr>
            <a:t>Impact refers to the extent to which a risk event might affect the College. It is recognized that a risk may carry impacts across the range of risk categories (Strategic, Reputational, Financial, International, Compliance/Legal, Operational / Hazard). The risk category that is most predominant should be selected when assigning a category to a risk. When determining an impact rating, assign the rating as it relates to the risk category that has been selected for the risk.</a:t>
          </a:r>
        </a:p>
      </xdr:txBody>
    </xdr:sp>
    <xdr:clientData/>
  </xdr:twoCellAnchor>
  <xdr:twoCellAnchor>
    <xdr:from>
      <xdr:col>1</xdr:col>
      <xdr:colOff>408214</xdr:colOff>
      <xdr:row>90</xdr:row>
      <xdr:rowOff>54429</xdr:rowOff>
    </xdr:from>
    <xdr:to>
      <xdr:col>1</xdr:col>
      <xdr:colOff>713014</xdr:colOff>
      <xdr:row>91</xdr:row>
      <xdr:rowOff>156029</xdr:rowOff>
    </xdr:to>
    <xdr:sp macro="" textlink="">
      <xdr:nvSpPr>
        <xdr:cNvPr id="3" name="Oval 2">
          <a:hlinkClick xmlns:r="http://schemas.openxmlformats.org/officeDocument/2006/relationships" r:id="rId1"/>
          <a:extLst>
            <a:ext uri="{FF2B5EF4-FFF2-40B4-BE49-F238E27FC236}">
              <a16:creationId xmlns:a16="http://schemas.microsoft.com/office/drawing/2014/main" id="{14572CF5-06C7-5349-8097-8B39F2FE1A1B}"/>
            </a:ext>
          </a:extLst>
        </xdr:cNvPr>
        <xdr:cNvSpPr/>
      </xdr:nvSpPr>
      <xdr:spPr>
        <a:xfrm>
          <a:off x="1387928" y="10432143"/>
          <a:ext cx="304800" cy="292100"/>
        </a:xfrm>
        <a:prstGeom prst="ellipse">
          <a:avLst/>
        </a:prstGeom>
        <a:solidFill>
          <a:srgbClr val="00673E"/>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984251</xdr:colOff>
      <xdr:row>90</xdr:row>
      <xdr:rowOff>54428</xdr:rowOff>
    </xdr:from>
    <xdr:to>
      <xdr:col>3</xdr:col>
      <xdr:colOff>463783</xdr:colOff>
      <xdr:row>91</xdr:row>
      <xdr:rowOff>169543</xdr:rowOff>
    </xdr:to>
    <xdr:sp macro="" textlink="">
      <xdr:nvSpPr>
        <xdr:cNvPr id="4" name="Right Arrow 3">
          <a:hlinkClick xmlns:r="http://schemas.openxmlformats.org/officeDocument/2006/relationships" r:id="rId2"/>
          <a:extLst>
            <a:ext uri="{FF2B5EF4-FFF2-40B4-BE49-F238E27FC236}">
              <a16:creationId xmlns:a16="http://schemas.microsoft.com/office/drawing/2014/main" id="{1F0DD9CF-20DD-F448-98B5-7AF61FCCA2DD}"/>
            </a:ext>
          </a:extLst>
        </xdr:cNvPr>
        <xdr:cNvSpPr/>
      </xdr:nvSpPr>
      <xdr:spPr>
        <a:xfrm>
          <a:off x="2852965" y="10432142"/>
          <a:ext cx="631604" cy="305615"/>
        </a:xfrm>
        <a:prstGeom prst="rightArrow">
          <a:avLst/>
        </a:prstGeom>
        <a:solidFill>
          <a:srgbClr val="A6C8BD"/>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873125</xdr:colOff>
      <xdr:row>92</xdr:row>
      <xdr:rowOff>6803</xdr:rowOff>
    </xdr:from>
    <xdr:to>
      <xdr:col>2</xdr:col>
      <xdr:colOff>403437</xdr:colOff>
      <xdr:row>93</xdr:row>
      <xdr:rowOff>155875</xdr:rowOff>
    </xdr:to>
    <xdr:sp macro="" textlink="">
      <xdr:nvSpPr>
        <xdr:cNvPr id="5" name="TextBox 4">
          <a:extLst>
            <a:ext uri="{FF2B5EF4-FFF2-40B4-BE49-F238E27FC236}">
              <a16:creationId xmlns:a16="http://schemas.microsoft.com/office/drawing/2014/main" id="{68BD6ECE-C7C7-B745-9B7C-E55A143A0804}"/>
            </a:ext>
          </a:extLst>
        </xdr:cNvPr>
        <xdr:cNvSpPr txBox="1"/>
      </xdr:nvSpPr>
      <xdr:spPr>
        <a:xfrm>
          <a:off x="873125" y="10765517"/>
          <a:ext cx="1399026" cy="339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Return to Index</a:t>
          </a:r>
        </a:p>
      </xdr:txBody>
    </xdr:sp>
    <xdr:clientData/>
  </xdr:twoCellAnchor>
  <xdr:twoCellAnchor>
    <xdr:from>
      <xdr:col>2</xdr:col>
      <xdr:colOff>687127</xdr:colOff>
      <xdr:row>92</xdr:row>
      <xdr:rowOff>4523</xdr:rowOff>
    </xdr:from>
    <xdr:to>
      <xdr:col>3</xdr:col>
      <xdr:colOff>916214</xdr:colOff>
      <xdr:row>93</xdr:row>
      <xdr:rowOff>153595</xdr:rowOff>
    </xdr:to>
    <xdr:sp macro="" textlink="">
      <xdr:nvSpPr>
        <xdr:cNvPr id="6" name="TextBox 5">
          <a:extLst>
            <a:ext uri="{FF2B5EF4-FFF2-40B4-BE49-F238E27FC236}">
              <a16:creationId xmlns:a16="http://schemas.microsoft.com/office/drawing/2014/main" id="{1D7121A7-71A0-AF49-9C33-DA40FD3AD5E2}"/>
            </a:ext>
          </a:extLst>
        </xdr:cNvPr>
        <xdr:cNvSpPr txBox="1"/>
      </xdr:nvSpPr>
      <xdr:spPr>
        <a:xfrm>
          <a:off x="2555841" y="10763237"/>
          <a:ext cx="1381159" cy="339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Go to Next Tab</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10161</xdr:colOff>
      <xdr:row>1</xdr:row>
      <xdr:rowOff>96521</xdr:rowOff>
    </xdr:from>
    <xdr:to>
      <xdr:col>6</xdr:col>
      <xdr:colOff>0</xdr:colOff>
      <xdr:row>2</xdr:row>
      <xdr:rowOff>71120</xdr:rowOff>
    </xdr:to>
    <xdr:sp macro="" textlink="">
      <xdr:nvSpPr>
        <xdr:cNvPr id="2" name="TextBox 1">
          <a:extLst>
            <a:ext uri="{FF2B5EF4-FFF2-40B4-BE49-F238E27FC236}">
              <a16:creationId xmlns:a16="http://schemas.microsoft.com/office/drawing/2014/main" id="{8FBF7516-8D5C-4D40-A100-8ABB7CEE8D57}"/>
            </a:ext>
          </a:extLst>
        </xdr:cNvPr>
        <xdr:cNvSpPr txBox="1"/>
      </xdr:nvSpPr>
      <xdr:spPr>
        <a:xfrm>
          <a:off x="985521" y="309881"/>
          <a:ext cx="9326879" cy="695959"/>
        </a:xfrm>
        <a:prstGeom prst="rect">
          <a:avLst/>
        </a:prstGeom>
        <a:solidFill>
          <a:srgbClr val="A6C8BD"/>
        </a:solidFill>
        <a:ln w="9525" cmpd="sng">
          <a:solidFill>
            <a:srgbClr val="00673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0" i="0" u="none" strike="noStrike" baseline="0">
              <a:solidFill>
                <a:schemeClr val="dk1"/>
              </a:solidFill>
              <a:latin typeface="+mn-lt"/>
              <a:ea typeface="+mn-ea"/>
              <a:cs typeface="+mn-cs"/>
            </a:rPr>
            <a:t>Likelihood represents the possibility that a given event will occur. In this risk assessment, likelihood has been expressed using qualitative terms (almost certain, frequent, likely, possible, unlikely, rare). The context for occurrence should be considered relative to the activity being assessed. </a:t>
          </a:r>
          <a:endParaRPr lang="en-US" sz="1100"/>
        </a:p>
      </xdr:txBody>
    </xdr:sp>
    <xdr:clientData/>
  </xdr:twoCellAnchor>
  <xdr:twoCellAnchor>
    <xdr:from>
      <xdr:col>1</xdr:col>
      <xdr:colOff>467360</xdr:colOff>
      <xdr:row>25</xdr:row>
      <xdr:rowOff>71120</xdr:rowOff>
    </xdr:from>
    <xdr:to>
      <xdr:col>2</xdr:col>
      <xdr:colOff>101600</xdr:colOff>
      <xdr:row>26</xdr:row>
      <xdr:rowOff>172720</xdr:rowOff>
    </xdr:to>
    <xdr:sp macro="" textlink="">
      <xdr:nvSpPr>
        <xdr:cNvPr id="3" name="Oval 2">
          <a:hlinkClick xmlns:r="http://schemas.openxmlformats.org/officeDocument/2006/relationships" r:id="rId1"/>
          <a:extLst>
            <a:ext uri="{FF2B5EF4-FFF2-40B4-BE49-F238E27FC236}">
              <a16:creationId xmlns:a16="http://schemas.microsoft.com/office/drawing/2014/main" id="{B572ACA0-FEE3-DC49-B67E-D911F1DDE7B3}"/>
            </a:ext>
          </a:extLst>
        </xdr:cNvPr>
        <xdr:cNvSpPr/>
      </xdr:nvSpPr>
      <xdr:spPr>
        <a:xfrm>
          <a:off x="1442720" y="7782560"/>
          <a:ext cx="304800" cy="294640"/>
        </a:xfrm>
        <a:prstGeom prst="ellipse">
          <a:avLst/>
        </a:prstGeom>
        <a:solidFill>
          <a:srgbClr val="00673E"/>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185420</xdr:colOff>
      <xdr:row>25</xdr:row>
      <xdr:rowOff>43180</xdr:rowOff>
    </xdr:from>
    <xdr:to>
      <xdr:col>3</xdr:col>
      <xdr:colOff>817024</xdr:colOff>
      <xdr:row>26</xdr:row>
      <xdr:rowOff>158295</xdr:rowOff>
    </xdr:to>
    <xdr:sp macro="" textlink="">
      <xdr:nvSpPr>
        <xdr:cNvPr id="4" name="Right Arrow 3">
          <a:hlinkClick xmlns:r="http://schemas.openxmlformats.org/officeDocument/2006/relationships" r:id="rId2"/>
          <a:extLst>
            <a:ext uri="{FF2B5EF4-FFF2-40B4-BE49-F238E27FC236}">
              <a16:creationId xmlns:a16="http://schemas.microsoft.com/office/drawing/2014/main" id="{8649E537-A1DB-2B4A-90A8-43DEF1B28585}"/>
            </a:ext>
          </a:extLst>
        </xdr:cNvPr>
        <xdr:cNvSpPr/>
      </xdr:nvSpPr>
      <xdr:spPr>
        <a:xfrm>
          <a:off x="3091180" y="7754620"/>
          <a:ext cx="631604" cy="308155"/>
        </a:xfrm>
        <a:prstGeom prst="rightArrow">
          <a:avLst/>
        </a:prstGeom>
        <a:solidFill>
          <a:srgbClr val="A6C8BD"/>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899160</xdr:colOff>
      <xdr:row>26</xdr:row>
      <xdr:rowOff>187960</xdr:rowOff>
    </xdr:from>
    <xdr:to>
      <xdr:col>2</xdr:col>
      <xdr:colOff>661609</xdr:colOff>
      <xdr:row>28</xdr:row>
      <xdr:rowOff>143992</xdr:rowOff>
    </xdr:to>
    <xdr:sp macro="" textlink="">
      <xdr:nvSpPr>
        <xdr:cNvPr id="5" name="TextBox 4">
          <a:extLst>
            <a:ext uri="{FF2B5EF4-FFF2-40B4-BE49-F238E27FC236}">
              <a16:creationId xmlns:a16="http://schemas.microsoft.com/office/drawing/2014/main" id="{28CC146F-9308-8543-9049-A91E2E93BAD9}"/>
            </a:ext>
          </a:extLst>
        </xdr:cNvPr>
        <xdr:cNvSpPr txBox="1"/>
      </xdr:nvSpPr>
      <xdr:spPr>
        <a:xfrm>
          <a:off x="899160" y="8092440"/>
          <a:ext cx="1408369" cy="342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Return to Index</a:t>
          </a:r>
        </a:p>
      </xdr:txBody>
    </xdr:sp>
    <xdr:clientData/>
  </xdr:twoCellAnchor>
  <xdr:twoCellAnchor>
    <xdr:from>
      <xdr:col>2</xdr:col>
      <xdr:colOff>1064315</xdr:colOff>
      <xdr:row>26</xdr:row>
      <xdr:rowOff>184591</xdr:rowOff>
    </xdr:from>
    <xdr:to>
      <xdr:col>3</xdr:col>
      <xdr:colOff>1198880</xdr:colOff>
      <xdr:row>28</xdr:row>
      <xdr:rowOff>140623</xdr:rowOff>
    </xdr:to>
    <xdr:sp macro="" textlink="">
      <xdr:nvSpPr>
        <xdr:cNvPr id="6" name="TextBox 5">
          <a:extLst>
            <a:ext uri="{FF2B5EF4-FFF2-40B4-BE49-F238E27FC236}">
              <a16:creationId xmlns:a16="http://schemas.microsoft.com/office/drawing/2014/main" id="{31EDC464-77D8-734F-AFD0-88C1A3894C95}"/>
            </a:ext>
          </a:extLst>
        </xdr:cNvPr>
        <xdr:cNvSpPr txBox="1"/>
      </xdr:nvSpPr>
      <xdr:spPr>
        <a:xfrm>
          <a:off x="2710235" y="8089071"/>
          <a:ext cx="1394405" cy="342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Go to Next Tab</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486229</xdr:colOff>
      <xdr:row>25</xdr:row>
      <xdr:rowOff>43543</xdr:rowOff>
    </xdr:from>
    <xdr:to>
      <xdr:col>1</xdr:col>
      <xdr:colOff>791029</xdr:colOff>
      <xdr:row>26</xdr:row>
      <xdr:rowOff>145143</xdr:rowOff>
    </xdr:to>
    <xdr:sp macro="" textlink="">
      <xdr:nvSpPr>
        <xdr:cNvPr id="2" name="Oval 1">
          <a:hlinkClick xmlns:r="http://schemas.openxmlformats.org/officeDocument/2006/relationships" r:id="rId1"/>
          <a:extLst>
            <a:ext uri="{FF2B5EF4-FFF2-40B4-BE49-F238E27FC236}">
              <a16:creationId xmlns:a16="http://schemas.microsoft.com/office/drawing/2014/main" id="{3B98C06B-4810-8443-A867-17AAE1E46D7D}"/>
            </a:ext>
          </a:extLst>
        </xdr:cNvPr>
        <xdr:cNvSpPr/>
      </xdr:nvSpPr>
      <xdr:spPr>
        <a:xfrm>
          <a:off x="1465943" y="7318829"/>
          <a:ext cx="304800" cy="292100"/>
        </a:xfrm>
        <a:prstGeom prst="ellipse">
          <a:avLst/>
        </a:prstGeom>
        <a:solidFill>
          <a:srgbClr val="00673E"/>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1050471</xdr:colOff>
      <xdr:row>25</xdr:row>
      <xdr:rowOff>56243</xdr:rowOff>
    </xdr:from>
    <xdr:to>
      <xdr:col>3</xdr:col>
      <xdr:colOff>230647</xdr:colOff>
      <xdr:row>26</xdr:row>
      <xdr:rowOff>171358</xdr:rowOff>
    </xdr:to>
    <xdr:sp macro="" textlink="">
      <xdr:nvSpPr>
        <xdr:cNvPr id="3" name="Right Arrow 2">
          <a:hlinkClick xmlns:r="http://schemas.openxmlformats.org/officeDocument/2006/relationships" r:id="rId2"/>
          <a:extLst>
            <a:ext uri="{FF2B5EF4-FFF2-40B4-BE49-F238E27FC236}">
              <a16:creationId xmlns:a16="http://schemas.microsoft.com/office/drawing/2014/main" id="{DFAC032D-A751-8844-BA60-C2F3801DAB3D}"/>
            </a:ext>
          </a:extLst>
        </xdr:cNvPr>
        <xdr:cNvSpPr/>
      </xdr:nvSpPr>
      <xdr:spPr>
        <a:xfrm>
          <a:off x="3009900" y="7331529"/>
          <a:ext cx="631604" cy="305615"/>
        </a:xfrm>
        <a:prstGeom prst="rightArrow">
          <a:avLst/>
        </a:prstGeom>
        <a:solidFill>
          <a:srgbClr val="A6C8BD"/>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912585</xdr:colOff>
      <xdr:row>27</xdr:row>
      <xdr:rowOff>5443</xdr:rowOff>
    </xdr:from>
    <xdr:to>
      <xdr:col>2</xdr:col>
      <xdr:colOff>360800</xdr:colOff>
      <xdr:row>28</xdr:row>
      <xdr:rowOff>154515</xdr:rowOff>
    </xdr:to>
    <xdr:sp macro="" textlink="">
      <xdr:nvSpPr>
        <xdr:cNvPr id="4" name="TextBox 3">
          <a:extLst>
            <a:ext uri="{FF2B5EF4-FFF2-40B4-BE49-F238E27FC236}">
              <a16:creationId xmlns:a16="http://schemas.microsoft.com/office/drawing/2014/main" id="{FBF1706C-23B7-D443-9F4B-E2EF81D2AF1B}"/>
            </a:ext>
          </a:extLst>
        </xdr:cNvPr>
        <xdr:cNvSpPr txBox="1"/>
      </xdr:nvSpPr>
      <xdr:spPr>
        <a:xfrm>
          <a:off x="912585" y="7661729"/>
          <a:ext cx="1407644" cy="339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Return to Index</a:t>
          </a:r>
        </a:p>
      </xdr:txBody>
    </xdr:sp>
    <xdr:clientData/>
  </xdr:twoCellAnchor>
  <xdr:twoCellAnchor>
    <xdr:from>
      <xdr:col>2</xdr:col>
      <xdr:colOff>657189</xdr:colOff>
      <xdr:row>27</xdr:row>
      <xdr:rowOff>3163</xdr:rowOff>
    </xdr:from>
    <xdr:to>
      <xdr:col>3</xdr:col>
      <xdr:colOff>662215</xdr:colOff>
      <xdr:row>28</xdr:row>
      <xdr:rowOff>152235</xdr:rowOff>
    </xdr:to>
    <xdr:sp macro="" textlink="">
      <xdr:nvSpPr>
        <xdr:cNvPr id="5" name="TextBox 4">
          <a:extLst>
            <a:ext uri="{FF2B5EF4-FFF2-40B4-BE49-F238E27FC236}">
              <a16:creationId xmlns:a16="http://schemas.microsoft.com/office/drawing/2014/main" id="{F1323269-DAEB-F748-9C54-E8164891CECA}"/>
            </a:ext>
          </a:extLst>
        </xdr:cNvPr>
        <xdr:cNvSpPr txBox="1"/>
      </xdr:nvSpPr>
      <xdr:spPr>
        <a:xfrm>
          <a:off x="2616618" y="7659449"/>
          <a:ext cx="1456454" cy="339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Go to Next Tab</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562723</xdr:colOff>
      <xdr:row>22</xdr:row>
      <xdr:rowOff>31750</xdr:rowOff>
    </xdr:from>
    <xdr:to>
      <xdr:col>1</xdr:col>
      <xdr:colOff>867523</xdr:colOff>
      <xdr:row>23</xdr:row>
      <xdr:rowOff>137085</xdr:rowOff>
    </xdr:to>
    <xdr:sp macro="" textlink="">
      <xdr:nvSpPr>
        <xdr:cNvPr id="2" name="Oval 1">
          <a:hlinkClick xmlns:r="http://schemas.openxmlformats.org/officeDocument/2006/relationships" r:id="rId1"/>
          <a:extLst>
            <a:ext uri="{FF2B5EF4-FFF2-40B4-BE49-F238E27FC236}">
              <a16:creationId xmlns:a16="http://schemas.microsoft.com/office/drawing/2014/main" id="{B4E8442A-C145-5846-AE57-38165C000D20}"/>
            </a:ext>
          </a:extLst>
        </xdr:cNvPr>
        <xdr:cNvSpPr/>
      </xdr:nvSpPr>
      <xdr:spPr>
        <a:xfrm>
          <a:off x="1536390" y="12763500"/>
          <a:ext cx="304800" cy="295835"/>
        </a:xfrm>
        <a:prstGeom prst="ellipse">
          <a:avLst/>
        </a:prstGeom>
        <a:solidFill>
          <a:srgbClr val="00673E"/>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974205</xdr:colOff>
      <xdr:row>22</xdr:row>
      <xdr:rowOff>32194</xdr:rowOff>
    </xdr:from>
    <xdr:to>
      <xdr:col>2</xdr:col>
      <xdr:colOff>1605809</xdr:colOff>
      <xdr:row>23</xdr:row>
      <xdr:rowOff>151045</xdr:rowOff>
    </xdr:to>
    <xdr:sp macro="" textlink="">
      <xdr:nvSpPr>
        <xdr:cNvPr id="3" name="Right Arrow 2">
          <a:hlinkClick xmlns:r="http://schemas.openxmlformats.org/officeDocument/2006/relationships" r:id="rId2"/>
          <a:extLst>
            <a:ext uri="{FF2B5EF4-FFF2-40B4-BE49-F238E27FC236}">
              <a16:creationId xmlns:a16="http://schemas.microsoft.com/office/drawing/2014/main" id="{48DA3523-9726-E842-A7C4-0DF0C31568DE}"/>
            </a:ext>
          </a:extLst>
        </xdr:cNvPr>
        <xdr:cNvSpPr/>
      </xdr:nvSpPr>
      <xdr:spPr>
        <a:xfrm>
          <a:off x="2900372" y="12763944"/>
          <a:ext cx="631604" cy="309351"/>
        </a:xfrm>
        <a:prstGeom prst="rightArrow">
          <a:avLst/>
        </a:prstGeom>
        <a:solidFill>
          <a:srgbClr val="A6C8BD"/>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968595</xdr:colOff>
      <xdr:row>23</xdr:row>
      <xdr:rowOff>101370</xdr:rowOff>
    </xdr:from>
    <xdr:to>
      <xdr:col>2</xdr:col>
      <xdr:colOff>445676</xdr:colOff>
      <xdr:row>25</xdr:row>
      <xdr:rowOff>67929</xdr:rowOff>
    </xdr:to>
    <xdr:sp macro="" textlink="">
      <xdr:nvSpPr>
        <xdr:cNvPr id="4" name="TextBox 3">
          <a:extLst>
            <a:ext uri="{FF2B5EF4-FFF2-40B4-BE49-F238E27FC236}">
              <a16:creationId xmlns:a16="http://schemas.microsoft.com/office/drawing/2014/main" id="{0BBFE963-A020-B844-A0C3-6A11AFFDA54F}"/>
            </a:ext>
          </a:extLst>
        </xdr:cNvPr>
        <xdr:cNvSpPr txBox="1"/>
      </xdr:nvSpPr>
      <xdr:spPr>
        <a:xfrm>
          <a:off x="968595" y="13023620"/>
          <a:ext cx="1403248" cy="347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Return to Index</a:t>
          </a:r>
        </a:p>
      </xdr:txBody>
    </xdr:sp>
    <xdr:clientData/>
  </xdr:twoCellAnchor>
  <xdr:twoCellAnchor>
    <xdr:from>
      <xdr:col>2</xdr:col>
      <xdr:colOff>566405</xdr:colOff>
      <xdr:row>23</xdr:row>
      <xdr:rowOff>113582</xdr:rowOff>
    </xdr:from>
    <xdr:to>
      <xdr:col>2</xdr:col>
      <xdr:colOff>2021416</xdr:colOff>
      <xdr:row>25</xdr:row>
      <xdr:rowOff>80141</xdr:rowOff>
    </xdr:to>
    <xdr:sp macro="" textlink="">
      <xdr:nvSpPr>
        <xdr:cNvPr id="5" name="TextBox 4">
          <a:extLst>
            <a:ext uri="{FF2B5EF4-FFF2-40B4-BE49-F238E27FC236}">
              <a16:creationId xmlns:a16="http://schemas.microsoft.com/office/drawing/2014/main" id="{06F55D37-5310-CB46-9481-1E4D46A0723D}"/>
            </a:ext>
          </a:extLst>
        </xdr:cNvPr>
        <xdr:cNvSpPr txBox="1"/>
      </xdr:nvSpPr>
      <xdr:spPr>
        <a:xfrm>
          <a:off x="2492572" y="13035832"/>
          <a:ext cx="1455011" cy="347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Go to Next Tab</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571500</xdr:colOff>
      <xdr:row>2</xdr:row>
      <xdr:rowOff>25400</xdr:rowOff>
    </xdr:from>
    <xdr:to>
      <xdr:col>12</xdr:col>
      <xdr:colOff>139700</xdr:colOff>
      <xdr:row>19</xdr:row>
      <xdr:rowOff>38100</xdr:rowOff>
    </xdr:to>
    <xdr:pic>
      <xdr:nvPicPr>
        <xdr:cNvPr id="4" name="Picture 3">
          <a:extLst>
            <a:ext uri="{FF2B5EF4-FFF2-40B4-BE49-F238E27FC236}">
              <a16:creationId xmlns:a16="http://schemas.microsoft.com/office/drawing/2014/main" id="{82D7B508-51D6-7147-A329-74A2A4170A2C}"/>
            </a:ext>
          </a:extLst>
        </xdr:cNvPr>
        <xdr:cNvPicPr>
          <a:picLocks noChangeAspect="1"/>
        </xdr:cNvPicPr>
      </xdr:nvPicPr>
      <xdr:blipFill>
        <a:blip xmlns:r="http://schemas.openxmlformats.org/officeDocument/2006/relationships" r:embed="rId1"/>
        <a:stretch>
          <a:fillRect/>
        </a:stretch>
      </xdr:blipFill>
      <xdr:spPr>
        <a:xfrm>
          <a:off x="1549400" y="647700"/>
          <a:ext cx="14287500" cy="3898900"/>
        </a:xfrm>
        <a:prstGeom prst="rect">
          <a:avLst/>
        </a:prstGeom>
      </xdr:spPr>
    </xdr:pic>
    <xdr:clientData/>
  </xdr:twoCellAnchor>
  <xdr:twoCellAnchor>
    <xdr:from>
      <xdr:col>1</xdr:col>
      <xdr:colOff>524164</xdr:colOff>
      <xdr:row>36</xdr:row>
      <xdr:rowOff>153555</xdr:rowOff>
    </xdr:from>
    <xdr:to>
      <xdr:col>2</xdr:col>
      <xdr:colOff>55419</xdr:colOff>
      <xdr:row>38</xdr:row>
      <xdr:rowOff>58882</xdr:rowOff>
    </xdr:to>
    <xdr:sp macro="" textlink="">
      <xdr:nvSpPr>
        <xdr:cNvPr id="3" name="Oval 2">
          <a:hlinkClick xmlns:r="http://schemas.openxmlformats.org/officeDocument/2006/relationships" r:id="rId2"/>
          <a:extLst>
            <a:ext uri="{FF2B5EF4-FFF2-40B4-BE49-F238E27FC236}">
              <a16:creationId xmlns:a16="http://schemas.microsoft.com/office/drawing/2014/main" id="{FC74F0FB-05B5-C048-B03A-2089D787FFA6}"/>
            </a:ext>
          </a:extLst>
        </xdr:cNvPr>
        <xdr:cNvSpPr/>
      </xdr:nvSpPr>
      <xdr:spPr>
        <a:xfrm>
          <a:off x="1505528" y="8200737"/>
          <a:ext cx="304800" cy="297872"/>
        </a:xfrm>
        <a:prstGeom prst="ellipse">
          <a:avLst/>
        </a:prstGeom>
        <a:solidFill>
          <a:srgbClr val="00673E"/>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1251442</xdr:colOff>
      <xdr:row>36</xdr:row>
      <xdr:rowOff>173430</xdr:rowOff>
    </xdr:from>
    <xdr:to>
      <xdr:col>3</xdr:col>
      <xdr:colOff>532228</xdr:colOff>
      <xdr:row>38</xdr:row>
      <xdr:rowOff>92272</xdr:rowOff>
    </xdr:to>
    <xdr:sp macro="" textlink="">
      <xdr:nvSpPr>
        <xdr:cNvPr id="5" name="Right Arrow 4">
          <a:hlinkClick xmlns:r="http://schemas.openxmlformats.org/officeDocument/2006/relationships" r:id="rId3"/>
          <a:extLst>
            <a:ext uri="{FF2B5EF4-FFF2-40B4-BE49-F238E27FC236}">
              <a16:creationId xmlns:a16="http://schemas.microsoft.com/office/drawing/2014/main" id="{06E4AD96-E865-184D-BFB5-EDC579A6EF14}"/>
            </a:ext>
          </a:extLst>
        </xdr:cNvPr>
        <xdr:cNvSpPr/>
      </xdr:nvSpPr>
      <xdr:spPr>
        <a:xfrm>
          <a:off x="3006351" y="8220612"/>
          <a:ext cx="631604" cy="311387"/>
        </a:xfrm>
        <a:prstGeom prst="rightArrow">
          <a:avLst/>
        </a:prstGeom>
        <a:solidFill>
          <a:srgbClr val="A6C8BD"/>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955965</xdr:colOff>
      <xdr:row>38</xdr:row>
      <xdr:rowOff>99291</xdr:rowOff>
    </xdr:from>
    <xdr:to>
      <xdr:col>2</xdr:col>
      <xdr:colOff>605730</xdr:colOff>
      <xdr:row>40</xdr:row>
      <xdr:rowOff>57862</xdr:rowOff>
    </xdr:to>
    <xdr:sp macro="" textlink="">
      <xdr:nvSpPr>
        <xdr:cNvPr id="6" name="TextBox 5">
          <a:extLst>
            <a:ext uri="{FF2B5EF4-FFF2-40B4-BE49-F238E27FC236}">
              <a16:creationId xmlns:a16="http://schemas.microsoft.com/office/drawing/2014/main" id="{709720D2-DDC7-EE49-8A38-44775540F6F4}"/>
            </a:ext>
          </a:extLst>
        </xdr:cNvPr>
        <xdr:cNvSpPr txBox="1"/>
      </xdr:nvSpPr>
      <xdr:spPr>
        <a:xfrm>
          <a:off x="955965" y="8539018"/>
          <a:ext cx="1404674" cy="351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Return to Index</a:t>
          </a:r>
        </a:p>
      </xdr:txBody>
    </xdr:sp>
    <xdr:clientData/>
  </xdr:twoCellAnchor>
  <xdr:twoCellAnchor>
    <xdr:from>
      <xdr:col>2</xdr:col>
      <xdr:colOff>828876</xdr:colOff>
      <xdr:row>38</xdr:row>
      <xdr:rowOff>94538</xdr:rowOff>
    </xdr:from>
    <xdr:to>
      <xdr:col>3</xdr:col>
      <xdr:colOff>981363</xdr:colOff>
      <xdr:row>40</xdr:row>
      <xdr:rowOff>53109</xdr:rowOff>
    </xdr:to>
    <xdr:sp macro="" textlink="">
      <xdr:nvSpPr>
        <xdr:cNvPr id="7" name="TextBox 6">
          <a:extLst>
            <a:ext uri="{FF2B5EF4-FFF2-40B4-BE49-F238E27FC236}">
              <a16:creationId xmlns:a16="http://schemas.microsoft.com/office/drawing/2014/main" id="{6E07607A-E687-DC42-93C5-D0E8EFC1B9B8}"/>
            </a:ext>
          </a:extLst>
        </xdr:cNvPr>
        <xdr:cNvSpPr txBox="1"/>
      </xdr:nvSpPr>
      <xdr:spPr>
        <a:xfrm>
          <a:off x="2583785" y="8534265"/>
          <a:ext cx="1503305" cy="351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Go to Next Tab</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486096</xdr:colOff>
      <xdr:row>16</xdr:row>
      <xdr:rowOff>116514</xdr:rowOff>
    </xdr:from>
    <xdr:to>
      <xdr:col>2</xdr:col>
      <xdr:colOff>41596</xdr:colOff>
      <xdr:row>18</xdr:row>
      <xdr:rowOff>31215</xdr:rowOff>
    </xdr:to>
    <xdr:sp macro="" textlink="">
      <xdr:nvSpPr>
        <xdr:cNvPr id="2" name="Oval 1">
          <a:hlinkClick xmlns:r="http://schemas.openxmlformats.org/officeDocument/2006/relationships" r:id="rId1"/>
          <a:extLst>
            <a:ext uri="{FF2B5EF4-FFF2-40B4-BE49-F238E27FC236}">
              <a16:creationId xmlns:a16="http://schemas.microsoft.com/office/drawing/2014/main" id="{D9E44607-4624-A440-A2BF-F4B4974C0134}"/>
            </a:ext>
          </a:extLst>
        </xdr:cNvPr>
        <xdr:cNvSpPr/>
      </xdr:nvSpPr>
      <xdr:spPr>
        <a:xfrm>
          <a:off x="1159196" y="8435014"/>
          <a:ext cx="304800" cy="295701"/>
        </a:xfrm>
        <a:prstGeom prst="ellipse">
          <a:avLst/>
        </a:prstGeom>
        <a:solidFill>
          <a:srgbClr val="00673E"/>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1173466</xdr:colOff>
      <xdr:row>16</xdr:row>
      <xdr:rowOff>111605</xdr:rowOff>
    </xdr:from>
    <xdr:to>
      <xdr:col>2</xdr:col>
      <xdr:colOff>1805070</xdr:colOff>
      <xdr:row>18</xdr:row>
      <xdr:rowOff>39821</xdr:rowOff>
    </xdr:to>
    <xdr:sp macro="" textlink="">
      <xdr:nvSpPr>
        <xdr:cNvPr id="3" name="Right Arrow 2">
          <a:hlinkClick xmlns:r="http://schemas.openxmlformats.org/officeDocument/2006/relationships" r:id="rId2"/>
          <a:extLst>
            <a:ext uri="{FF2B5EF4-FFF2-40B4-BE49-F238E27FC236}">
              <a16:creationId xmlns:a16="http://schemas.microsoft.com/office/drawing/2014/main" id="{7428AAB2-8712-2A4E-8CCE-894041399EDF}"/>
            </a:ext>
          </a:extLst>
        </xdr:cNvPr>
        <xdr:cNvSpPr/>
      </xdr:nvSpPr>
      <xdr:spPr>
        <a:xfrm>
          <a:off x="2595866" y="8430105"/>
          <a:ext cx="631604" cy="309216"/>
        </a:xfrm>
        <a:prstGeom prst="rightArrow">
          <a:avLst/>
        </a:prstGeom>
        <a:solidFill>
          <a:srgbClr val="A6C8BD"/>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627177</xdr:colOff>
      <xdr:row>18</xdr:row>
      <xdr:rowOff>76317</xdr:rowOff>
    </xdr:from>
    <xdr:to>
      <xdr:col>2</xdr:col>
      <xdr:colOff>614218</xdr:colOff>
      <xdr:row>20</xdr:row>
      <xdr:rowOff>38489</xdr:rowOff>
    </xdr:to>
    <xdr:sp macro="" textlink="">
      <xdr:nvSpPr>
        <xdr:cNvPr id="4" name="TextBox 3">
          <a:extLst>
            <a:ext uri="{FF2B5EF4-FFF2-40B4-BE49-F238E27FC236}">
              <a16:creationId xmlns:a16="http://schemas.microsoft.com/office/drawing/2014/main" id="{25EDDC33-640E-D745-866C-29BC483150AF}"/>
            </a:ext>
          </a:extLst>
        </xdr:cNvPr>
        <xdr:cNvSpPr txBox="1"/>
      </xdr:nvSpPr>
      <xdr:spPr>
        <a:xfrm>
          <a:off x="627177" y="8775817"/>
          <a:ext cx="1409441" cy="343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Return to Index</a:t>
          </a:r>
        </a:p>
      </xdr:txBody>
    </xdr:sp>
    <xdr:clientData/>
  </xdr:twoCellAnchor>
  <xdr:twoCellAnchor>
    <xdr:from>
      <xdr:col>2</xdr:col>
      <xdr:colOff>780646</xdr:colOff>
      <xdr:row>18</xdr:row>
      <xdr:rowOff>70407</xdr:rowOff>
    </xdr:from>
    <xdr:to>
      <xdr:col>3</xdr:col>
      <xdr:colOff>457200</xdr:colOff>
      <xdr:row>20</xdr:row>
      <xdr:rowOff>32579</xdr:rowOff>
    </xdr:to>
    <xdr:sp macro="" textlink="">
      <xdr:nvSpPr>
        <xdr:cNvPr id="5" name="TextBox 4">
          <a:extLst>
            <a:ext uri="{FF2B5EF4-FFF2-40B4-BE49-F238E27FC236}">
              <a16:creationId xmlns:a16="http://schemas.microsoft.com/office/drawing/2014/main" id="{F3B46573-5862-2C40-A313-905E1DF38D5E}"/>
            </a:ext>
          </a:extLst>
        </xdr:cNvPr>
        <xdr:cNvSpPr txBox="1"/>
      </xdr:nvSpPr>
      <xdr:spPr>
        <a:xfrm>
          <a:off x="2203046" y="8769907"/>
          <a:ext cx="1492654" cy="343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673E"/>
              </a:solidFill>
            </a:rPr>
            <a:t>Go to Next Tab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9A1AD-4E5D-C446-8EE6-31C09F2643C3}">
  <dimension ref="B3:G26"/>
  <sheetViews>
    <sheetView showGridLines="0" zoomScale="93" zoomScaleNormal="100" workbookViewId="0">
      <selection activeCell="N11" sqref="N11"/>
    </sheetView>
  </sheetViews>
  <sheetFormatPr baseColWidth="10" defaultRowHeight="15" x14ac:dyDescent="0.2"/>
  <cols>
    <col min="1" max="1" width="12.83203125" style="29" customWidth="1"/>
    <col min="2" max="2" width="3.6640625" style="29" customWidth="1"/>
    <col min="3" max="3" width="10.83203125" style="29"/>
    <col min="4" max="4" width="41.6640625" style="29" customWidth="1"/>
    <col min="5" max="6" width="4" style="29" customWidth="1"/>
    <col min="7" max="7" width="4.1640625" style="29" customWidth="1"/>
    <col min="8" max="16384" width="10.83203125" style="29"/>
  </cols>
  <sheetData>
    <row r="3" spans="2:7" x14ac:dyDescent="0.2">
      <c r="B3" s="125"/>
      <c r="C3" s="126"/>
      <c r="D3" s="126"/>
      <c r="E3" s="126"/>
      <c r="F3" s="126"/>
      <c r="G3" s="127"/>
    </row>
    <row r="4" spans="2:7" ht="60" customHeight="1" x14ac:dyDescent="0.2">
      <c r="B4" s="128"/>
      <c r="C4" s="185" t="s">
        <v>118</v>
      </c>
      <c r="D4" s="185"/>
      <c r="E4" s="185"/>
      <c r="F4" s="185"/>
      <c r="G4" s="129"/>
    </row>
    <row r="5" spans="2:7" ht="32" customHeight="1" x14ac:dyDescent="0.35">
      <c r="B5" s="128"/>
      <c r="C5" s="33"/>
      <c r="D5" s="5"/>
      <c r="E5" s="5"/>
      <c r="F5" s="5"/>
      <c r="G5" s="129"/>
    </row>
    <row r="6" spans="2:7" ht="25" customHeight="1" x14ac:dyDescent="0.2">
      <c r="B6" s="128"/>
      <c r="C6" s="130" t="s">
        <v>126</v>
      </c>
      <c r="D6" s="5"/>
      <c r="E6" s="5"/>
      <c r="F6" s="5"/>
      <c r="G6" s="129"/>
    </row>
    <row r="7" spans="2:7" x14ac:dyDescent="0.2">
      <c r="B7" s="128"/>
      <c r="C7" s="5"/>
      <c r="D7" s="5"/>
      <c r="E7" s="5"/>
      <c r="F7" s="5"/>
      <c r="G7" s="129"/>
    </row>
    <row r="8" spans="2:7" ht="11" customHeight="1" x14ac:dyDescent="0.2">
      <c r="B8" s="128"/>
      <c r="C8" s="5"/>
      <c r="D8" s="5"/>
      <c r="E8" s="5"/>
      <c r="F8" s="5"/>
      <c r="G8" s="129"/>
    </row>
    <row r="9" spans="2:7" ht="30" customHeight="1" thickBot="1" x14ac:dyDescent="0.35">
      <c r="B9" s="128"/>
      <c r="C9" s="36"/>
      <c r="D9" s="30" t="s">
        <v>119</v>
      </c>
      <c r="E9" s="43"/>
      <c r="F9" s="43"/>
      <c r="G9" s="129"/>
    </row>
    <row r="10" spans="2:7" ht="24" x14ac:dyDescent="0.3">
      <c r="B10" s="128"/>
      <c r="C10" s="34"/>
      <c r="D10" s="35"/>
      <c r="E10" s="43"/>
      <c r="F10" s="43"/>
      <c r="G10" s="129"/>
    </row>
    <row r="11" spans="2:7" ht="30" customHeight="1" thickBot="1" x14ac:dyDescent="0.25">
      <c r="B11" s="128"/>
      <c r="C11" s="36"/>
      <c r="D11" s="30" t="s">
        <v>43</v>
      </c>
      <c r="E11" s="5"/>
      <c r="F11" s="131" t="s">
        <v>127</v>
      </c>
      <c r="G11" s="129"/>
    </row>
    <row r="12" spans="2:7" ht="24" x14ac:dyDescent="0.2">
      <c r="B12" s="128"/>
      <c r="C12" s="34"/>
      <c r="D12" s="35"/>
      <c r="E12" s="5"/>
      <c r="F12" s="132"/>
      <c r="G12" s="129"/>
    </row>
    <row r="13" spans="2:7" ht="30" customHeight="1" thickBot="1" x14ac:dyDescent="0.25">
      <c r="B13" s="128"/>
      <c r="C13" s="36"/>
      <c r="D13" s="30" t="s">
        <v>120</v>
      </c>
      <c r="E13" s="5"/>
      <c r="F13" s="131" t="s">
        <v>128</v>
      </c>
      <c r="G13" s="129"/>
    </row>
    <row r="14" spans="2:7" ht="24" x14ac:dyDescent="0.2">
      <c r="B14" s="128"/>
      <c r="C14" s="34"/>
      <c r="D14" s="35"/>
      <c r="E14" s="5"/>
      <c r="F14" s="132"/>
      <c r="G14" s="129"/>
    </row>
    <row r="15" spans="2:7" ht="30" customHeight="1" thickBot="1" x14ac:dyDescent="0.25">
      <c r="B15" s="128"/>
      <c r="C15" s="36"/>
      <c r="D15" s="30" t="s">
        <v>121</v>
      </c>
      <c r="E15" s="5"/>
      <c r="F15" s="131" t="s">
        <v>129</v>
      </c>
      <c r="G15" s="129"/>
    </row>
    <row r="16" spans="2:7" ht="24" x14ac:dyDescent="0.2">
      <c r="B16" s="128"/>
      <c r="C16" s="34"/>
      <c r="D16" s="35"/>
      <c r="E16" s="5"/>
      <c r="F16" s="132"/>
      <c r="G16" s="129"/>
    </row>
    <row r="17" spans="2:7" ht="30" customHeight="1" thickBot="1" x14ac:dyDescent="0.25">
      <c r="B17" s="128"/>
      <c r="C17" s="36"/>
      <c r="D17" s="30" t="s">
        <v>122</v>
      </c>
      <c r="E17" s="5"/>
      <c r="F17" s="132"/>
      <c r="G17" s="129"/>
    </row>
    <row r="18" spans="2:7" ht="24" x14ac:dyDescent="0.2">
      <c r="B18" s="128"/>
      <c r="C18" s="34"/>
      <c r="D18" s="35"/>
      <c r="E18" s="5"/>
      <c r="F18" s="132"/>
      <c r="G18" s="129"/>
    </row>
    <row r="19" spans="2:7" ht="30" customHeight="1" thickBot="1" x14ac:dyDescent="0.25">
      <c r="B19" s="128"/>
      <c r="C19" s="36"/>
      <c r="D19" s="30" t="s">
        <v>152</v>
      </c>
      <c r="E19" s="5"/>
      <c r="F19" s="131" t="s">
        <v>130</v>
      </c>
      <c r="G19" s="129"/>
    </row>
    <row r="20" spans="2:7" ht="24" x14ac:dyDescent="0.2">
      <c r="B20" s="128"/>
      <c r="C20" s="34"/>
      <c r="D20" s="35"/>
      <c r="E20" s="5"/>
      <c r="F20" s="132"/>
      <c r="G20" s="129"/>
    </row>
    <row r="21" spans="2:7" ht="30" customHeight="1" thickBot="1" x14ac:dyDescent="0.25">
      <c r="B21" s="128"/>
      <c r="C21" s="36"/>
      <c r="D21" s="30" t="s">
        <v>124</v>
      </c>
      <c r="E21" s="5"/>
      <c r="F21" s="131" t="s">
        <v>131</v>
      </c>
      <c r="G21" s="129"/>
    </row>
    <row r="22" spans="2:7" ht="24" x14ac:dyDescent="0.3">
      <c r="B22" s="128"/>
      <c r="C22" s="34"/>
      <c r="D22" s="35"/>
      <c r="E22" s="43"/>
      <c r="F22" s="43"/>
      <c r="G22" s="129"/>
    </row>
    <row r="23" spans="2:7" ht="30" customHeight="1" thickBot="1" x14ac:dyDescent="0.35">
      <c r="B23" s="128"/>
      <c r="C23" s="36"/>
      <c r="D23" s="30" t="s">
        <v>44</v>
      </c>
      <c r="E23" s="43"/>
      <c r="F23" s="43"/>
      <c r="G23" s="129"/>
    </row>
    <row r="24" spans="2:7" ht="24" x14ac:dyDescent="0.3">
      <c r="B24" s="128"/>
      <c r="C24" s="34"/>
      <c r="D24" s="35"/>
      <c r="E24" s="43"/>
      <c r="F24" s="43"/>
      <c r="G24" s="129"/>
    </row>
    <row r="25" spans="2:7" ht="30" customHeight="1" thickBot="1" x14ac:dyDescent="0.35">
      <c r="B25" s="128"/>
      <c r="C25" s="36"/>
      <c r="D25" s="30" t="s">
        <v>123</v>
      </c>
      <c r="E25" s="43"/>
      <c r="F25" s="43"/>
      <c r="G25" s="129"/>
    </row>
    <row r="26" spans="2:7" x14ac:dyDescent="0.2">
      <c r="B26" s="133"/>
      <c r="C26" s="134"/>
      <c r="D26" s="134"/>
      <c r="E26" s="134"/>
      <c r="F26" s="134"/>
      <c r="G26" s="135"/>
    </row>
  </sheetData>
  <sheetProtection algorithmName="SHA-512" hashValue="bsw8BxLSpufkadRHvnGXnb5GGXtzPEl5KJvWXROfzCHQWJ8OdZ1hGn+JiaczUyvgEoRtZin154ydMlHUxki3Bg==" saltValue="VPtiQRtnwBp5MMIVb/8iQw==" spinCount="100000" sheet="1" scenarios="1" selectLockedCells="1"/>
  <mergeCells count="1">
    <mergeCell ref="C4:F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3666A"/>
    <pageSetUpPr fitToPage="1"/>
  </sheetPr>
  <dimension ref="B1:AA93"/>
  <sheetViews>
    <sheetView showGridLines="0" tabSelected="1" topLeftCell="A55" zoomScale="75" workbookViewId="0">
      <selection activeCell="U34" sqref="U34"/>
    </sheetView>
  </sheetViews>
  <sheetFormatPr baseColWidth="10" defaultColWidth="8.83203125" defaultRowHeight="15" x14ac:dyDescent="0.2"/>
  <cols>
    <col min="1" max="20" width="8.83203125" style="29"/>
    <col min="21" max="21" width="32" style="29" customWidth="1"/>
    <col min="22" max="24" width="8.83203125" style="29"/>
    <col min="25" max="25" width="54" style="29" customWidth="1"/>
    <col min="26" max="16384" width="8.83203125" style="29"/>
  </cols>
  <sheetData>
    <row r="1" spans="2:23" ht="21" x14ac:dyDescent="0.2">
      <c r="B1" s="238" t="s">
        <v>64</v>
      </c>
      <c r="C1" s="238"/>
      <c r="D1" s="238"/>
      <c r="E1" s="238"/>
      <c r="F1" s="238"/>
      <c r="G1" s="238"/>
      <c r="H1" s="238"/>
      <c r="I1" s="238"/>
      <c r="J1" s="238"/>
      <c r="K1" s="238"/>
      <c r="L1" s="238"/>
      <c r="M1" s="238"/>
      <c r="N1" s="238"/>
      <c r="O1" s="238"/>
      <c r="P1" s="238"/>
      <c r="Q1" s="239"/>
    </row>
    <row r="5" spans="2:23" ht="21" x14ac:dyDescent="0.2">
      <c r="B5" s="272" t="s">
        <v>17</v>
      </c>
      <c r="C5" s="273"/>
      <c r="D5" s="273"/>
      <c r="E5" s="273"/>
      <c r="F5" s="273"/>
      <c r="G5" s="273"/>
      <c r="H5" s="273"/>
      <c r="I5" s="273"/>
      <c r="J5" s="273"/>
      <c r="K5" s="273"/>
      <c r="L5" s="273"/>
      <c r="M5" s="273"/>
      <c r="N5" s="273"/>
      <c r="O5" s="273"/>
      <c r="P5" s="273"/>
      <c r="Q5" s="274"/>
    </row>
    <row r="8" spans="2:23" x14ac:dyDescent="0.2">
      <c r="T8" s="160" t="s">
        <v>0</v>
      </c>
      <c r="U8" s="161" t="s">
        <v>42</v>
      </c>
      <c r="V8" s="161" t="s">
        <v>20</v>
      </c>
      <c r="W8" s="162" t="s">
        <v>19</v>
      </c>
    </row>
    <row r="9" spans="2:23" x14ac:dyDescent="0.2">
      <c r="T9" s="119">
        <f>'Risk Register'!B6</f>
        <v>1</v>
      </c>
      <c r="U9" s="32">
        <f>'Step 1-Risk Definitions'!C13</f>
        <v>0</v>
      </c>
      <c r="V9" s="120">
        <f>'Step 2 - Impact'!I80</f>
        <v>0</v>
      </c>
      <c r="W9" s="121">
        <f>'Step 3 - Likelihood'!F15</f>
        <v>0</v>
      </c>
    </row>
    <row r="10" spans="2:23" x14ac:dyDescent="0.2">
      <c r="T10" s="119">
        <f>'Risk Register'!B7</f>
        <v>2</v>
      </c>
      <c r="U10" s="32">
        <f>'Step 1-Risk Definitions'!C14</f>
        <v>0</v>
      </c>
      <c r="V10" s="120">
        <f>'Step 2 - Impact'!I81</f>
        <v>0</v>
      </c>
      <c r="W10" s="121">
        <f>'Step 3 - Likelihood'!F16</f>
        <v>0</v>
      </c>
    </row>
    <row r="11" spans="2:23" x14ac:dyDescent="0.2">
      <c r="T11" s="119">
        <f>'Risk Register'!B8</f>
        <v>3</v>
      </c>
      <c r="U11" s="32">
        <f>'Step 1-Risk Definitions'!C15</f>
        <v>0</v>
      </c>
      <c r="V11" s="120">
        <f>'Step 2 - Impact'!I82</f>
        <v>0</v>
      </c>
      <c r="W11" s="121">
        <f>'Step 3 - Likelihood'!F17</f>
        <v>0</v>
      </c>
    </row>
    <row r="12" spans="2:23" x14ac:dyDescent="0.2">
      <c r="T12" s="119">
        <f>'Risk Register'!B9</f>
        <v>4</v>
      </c>
      <c r="U12" s="32">
        <f>'Step 1-Risk Definitions'!C16</f>
        <v>0</v>
      </c>
      <c r="V12" s="120">
        <f>'Step 2 - Impact'!I83</f>
        <v>0</v>
      </c>
      <c r="W12" s="121">
        <f>'Step 3 - Likelihood'!F18</f>
        <v>0</v>
      </c>
    </row>
    <row r="13" spans="2:23" x14ac:dyDescent="0.2">
      <c r="T13" s="119">
        <f>'Risk Register'!B10</f>
        <v>5</v>
      </c>
      <c r="U13" s="32">
        <f>'Step 1-Risk Definitions'!C17</f>
        <v>0</v>
      </c>
      <c r="V13" s="120">
        <f>'Step 2 - Impact'!I84</f>
        <v>0</v>
      </c>
      <c r="W13" s="121">
        <f>'Step 3 - Likelihood'!F19</f>
        <v>0</v>
      </c>
    </row>
    <row r="14" spans="2:23" x14ac:dyDescent="0.2">
      <c r="T14" s="119">
        <f>'Risk Register'!B11</f>
        <v>6</v>
      </c>
      <c r="U14" s="32">
        <f>'Step 1-Risk Definitions'!C18</f>
        <v>0</v>
      </c>
      <c r="V14" s="120">
        <f>'Step 2 - Impact'!I85</f>
        <v>0</v>
      </c>
      <c r="W14" s="121">
        <f>'Step 3 - Likelihood'!F20</f>
        <v>0</v>
      </c>
    </row>
    <row r="15" spans="2:23" x14ac:dyDescent="0.2">
      <c r="T15" s="119">
        <f>'Risk Register'!B12</f>
        <v>7</v>
      </c>
      <c r="U15" s="32">
        <f>'Step 1-Risk Definitions'!C19</f>
        <v>0</v>
      </c>
      <c r="V15" s="120">
        <f>'Step 2 - Impact'!I86</f>
        <v>0</v>
      </c>
      <c r="W15" s="121">
        <f>'Step 3 - Likelihood'!F21</f>
        <v>0</v>
      </c>
    </row>
    <row r="16" spans="2:23" x14ac:dyDescent="0.2">
      <c r="T16" s="119">
        <f>'Risk Register'!B13</f>
        <v>8</v>
      </c>
      <c r="U16" s="32">
        <f>'Step 1-Risk Definitions'!C20</f>
        <v>0</v>
      </c>
      <c r="V16" s="120">
        <f>'Step 2 - Impact'!I87</f>
        <v>0</v>
      </c>
      <c r="W16" s="121">
        <f>'Step 3 - Likelihood'!F22</f>
        <v>0</v>
      </c>
    </row>
    <row r="17" spans="20:27" x14ac:dyDescent="0.2">
      <c r="T17" s="119">
        <f>'Risk Register'!B14</f>
        <v>9</v>
      </c>
      <c r="U17" s="32">
        <f>'Step 1-Risk Definitions'!C21</f>
        <v>0</v>
      </c>
      <c r="V17" s="120">
        <f>'Step 2 - Impact'!I88</f>
        <v>0</v>
      </c>
      <c r="W17" s="121">
        <f>'Step 3 - Likelihood'!F23</f>
        <v>0</v>
      </c>
    </row>
    <row r="18" spans="20:27" x14ac:dyDescent="0.2">
      <c r="T18" s="122">
        <f>'Risk Register'!B15</f>
        <v>10</v>
      </c>
      <c r="U18" s="140">
        <f>'Step 1-Risk Definitions'!C22</f>
        <v>0</v>
      </c>
      <c r="V18" s="123">
        <f>'Step 2 - Impact'!I89</f>
        <v>0</v>
      </c>
      <c r="W18" s="124">
        <f>'Step 3 - Likelihood'!F24</f>
        <v>0</v>
      </c>
    </row>
    <row r="23" spans="20:27" x14ac:dyDescent="0.2">
      <c r="Z23" s="84"/>
      <c r="AA23" s="118"/>
    </row>
    <row r="24" spans="20:27" x14ac:dyDescent="0.2">
      <c r="Z24" s="84"/>
      <c r="AA24" s="118"/>
    </row>
    <row r="25" spans="20:27" x14ac:dyDescent="0.2">
      <c r="Z25" s="84"/>
      <c r="AA25" s="118"/>
    </row>
    <row r="26" spans="20:27" x14ac:dyDescent="0.2">
      <c r="Z26" s="84"/>
      <c r="AA26" s="118"/>
    </row>
    <row r="27" spans="20:27" x14ac:dyDescent="0.2">
      <c r="Z27" s="84"/>
      <c r="AA27" s="118"/>
    </row>
    <row r="28" spans="20:27" x14ac:dyDescent="0.2">
      <c r="Z28" s="84"/>
      <c r="AA28" s="118"/>
    </row>
    <row r="29" spans="20:27" x14ac:dyDescent="0.2">
      <c r="Z29" s="84"/>
      <c r="AA29" s="118"/>
    </row>
    <row r="30" spans="20:27" x14ac:dyDescent="0.2">
      <c r="Z30" s="84"/>
      <c r="AA30" s="118"/>
    </row>
    <row r="31" spans="20:27" x14ac:dyDescent="0.2">
      <c r="Z31" s="84"/>
      <c r="AA31" s="118"/>
    </row>
    <row r="32" spans="20:27" x14ac:dyDescent="0.2">
      <c r="Z32" s="84"/>
      <c r="AA32" s="118"/>
    </row>
    <row r="47" spans="2:17" ht="22" customHeight="1" x14ac:dyDescent="0.35">
      <c r="B47" s="117"/>
      <c r="C47" s="117"/>
      <c r="D47" s="117"/>
      <c r="E47" s="117"/>
      <c r="F47" s="117"/>
      <c r="G47" s="117"/>
      <c r="H47" s="117"/>
      <c r="I47" s="117"/>
      <c r="J47" s="117"/>
      <c r="K47" s="117"/>
      <c r="L47" s="117"/>
      <c r="M47" s="117"/>
      <c r="N47" s="117"/>
      <c r="O47" s="117"/>
      <c r="P47" s="117"/>
      <c r="Q47" s="117"/>
    </row>
    <row r="48" spans="2:17" ht="22" customHeight="1" x14ac:dyDescent="0.2">
      <c r="B48" s="272" t="s">
        <v>18</v>
      </c>
      <c r="C48" s="273"/>
      <c r="D48" s="273"/>
      <c r="E48" s="273"/>
      <c r="F48" s="273"/>
      <c r="G48" s="273"/>
      <c r="H48" s="273"/>
      <c r="I48" s="273"/>
      <c r="J48" s="273"/>
      <c r="K48" s="273"/>
      <c r="L48" s="273"/>
      <c r="M48" s="273"/>
      <c r="N48" s="273"/>
      <c r="O48" s="273"/>
      <c r="P48" s="273"/>
      <c r="Q48" s="274"/>
    </row>
    <row r="51" spans="20:27" x14ac:dyDescent="0.2">
      <c r="T51" s="145" t="s">
        <v>147</v>
      </c>
      <c r="U51" s="146" t="s">
        <v>42</v>
      </c>
      <c r="V51" s="146" t="s">
        <v>20</v>
      </c>
      <c r="W51" s="147" t="s">
        <v>19</v>
      </c>
    </row>
    <row r="52" spans="20:27" x14ac:dyDescent="0.2">
      <c r="T52" s="141">
        <f>'Risk Register'!B6</f>
        <v>1</v>
      </c>
      <c r="U52" s="142">
        <f>'Step 1-Risk Definitions'!C13</f>
        <v>0</v>
      </c>
      <c r="V52" s="143">
        <f>'Step 5 - Residual'!L27</f>
        <v>0</v>
      </c>
      <c r="W52" s="144">
        <f>'Step 5 - Residual'!G27</f>
        <v>0</v>
      </c>
    </row>
    <row r="53" spans="20:27" x14ac:dyDescent="0.2">
      <c r="T53" s="119">
        <f>'Risk Register'!B7</f>
        <v>2</v>
      </c>
      <c r="U53" s="32">
        <f>'Step 1-Risk Definitions'!C14</f>
        <v>0</v>
      </c>
      <c r="V53" s="120">
        <f>'Step 5 - Residual'!L28</f>
        <v>0</v>
      </c>
      <c r="W53" s="121">
        <f>'Step 5 - Residual'!G28</f>
        <v>0</v>
      </c>
    </row>
    <row r="54" spans="20:27" x14ac:dyDescent="0.2">
      <c r="T54" s="119">
        <f>'Risk Register'!B8</f>
        <v>3</v>
      </c>
      <c r="U54" s="32">
        <f>'Step 1-Risk Definitions'!C15</f>
        <v>0</v>
      </c>
      <c r="V54" s="120">
        <f>'Step 5 - Residual'!L29</f>
        <v>0</v>
      </c>
      <c r="W54" s="121">
        <f>'Step 5 - Residual'!G29</f>
        <v>0</v>
      </c>
    </row>
    <row r="55" spans="20:27" x14ac:dyDescent="0.2">
      <c r="T55" s="119">
        <f>'Risk Register'!B9</f>
        <v>4</v>
      </c>
      <c r="U55" s="32">
        <f>'Step 1-Risk Definitions'!C16</f>
        <v>0</v>
      </c>
      <c r="V55" s="120">
        <f>'Step 5 - Residual'!L30</f>
        <v>0</v>
      </c>
      <c r="W55" s="121">
        <f>'Step 5 - Residual'!G30</f>
        <v>0</v>
      </c>
    </row>
    <row r="56" spans="20:27" x14ac:dyDescent="0.2">
      <c r="T56" s="119">
        <f>'Risk Register'!B10</f>
        <v>5</v>
      </c>
      <c r="U56" s="32">
        <f>'Step 1-Risk Definitions'!C17</f>
        <v>0</v>
      </c>
      <c r="V56" s="120">
        <f>'Step 5 - Residual'!L31</f>
        <v>0</v>
      </c>
      <c r="W56" s="121">
        <f>'Step 5 - Residual'!G31</f>
        <v>0</v>
      </c>
    </row>
    <row r="57" spans="20:27" x14ac:dyDescent="0.2">
      <c r="T57" s="119">
        <f>'Risk Register'!B11</f>
        <v>6</v>
      </c>
      <c r="U57" s="32">
        <f>'Step 1-Risk Definitions'!C18</f>
        <v>0</v>
      </c>
      <c r="V57" s="120">
        <f>'Step 5 - Residual'!L32</f>
        <v>0</v>
      </c>
      <c r="W57" s="121">
        <f>'Step 5 - Residual'!G32</f>
        <v>0</v>
      </c>
    </row>
    <row r="58" spans="20:27" x14ac:dyDescent="0.2">
      <c r="T58" s="119">
        <f>'Risk Register'!B12</f>
        <v>7</v>
      </c>
      <c r="U58" s="32">
        <f>'Step 1-Risk Definitions'!C19</f>
        <v>0</v>
      </c>
      <c r="V58" s="120">
        <f>'Step 5 - Residual'!L33</f>
        <v>0</v>
      </c>
      <c r="W58" s="121">
        <f>'Step 5 - Residual'!G33</f>
        <v>0</v>
      </c>
    </row>
    <row r="59" spans="20:27" x14ac:dyDescent="0.2">
      <c r="T59" s="119">
        <f>'Risk Register'!B13</f>
        <v>8</v>
      </c>
      <c r="U59" s="32">
        <f>'Step 1-Risk Definitions'!C20</f>
        <v>0</v>
      </c>
      <c r="V59" s="120">
        <f>'Step 5 - Residual'!L34</f>
        <v>0</v>
      </c>
      <c r="W59" s="121">
        <f>'Step 5 - Residual'!G34</f>
        <v>0</v>
      </c>
    </row>
    <row r="60" spans="20:27" x14ac:dyDescent="0.2">
      <c r="T60" s="119">
        <f>'Risk Register'!B14</f>
        <v>9</v>
      </c>
      <c r="U60" s="32">
        <f>'Step 1-Risk Definitions'!C21</f>
        <v>0</v>
      </c>
      <c r="V60" s="120">
        <f>'Step 5 - Residual'!L35</f>
        <v>0</v>
      </c>
      <c r="W60" s="121">
        <f>'Step 5 - Residual'!G35</f>
        <v>0</v>
      </c>
    </row>
    <row r="61" spans="20:27" x14ac:dyDescent="0.2">
      <c r="T61" s="122">
        <f>'Risk Register'!B15</f>
        <v>10</v>
      </c>
      <c r="U61" s="140">
        <f>'Step 1-Risk Definitions'!C22</f>
        <v>0</v>
      </c>
      <c r="V61" s="123">
        <f>'Step 5 - Residual'!L36</f>
        <v>0</v>
      </c>
      <c r="W61" s="124">
        <f>'Step 5 - Residual'!G36</f>
        <v>0</v>
      </c>
    </row>
    <row r="63" spans="20:27" x14ac:dyDescent="0.2">
      <c r="AA63" s="118"/>
    </row>
    <row r="64" spans="20:27" x14ac:dyDescent="0.2">
      <c r="AA64" s="118"/>
    </row>
    <row r="65" spans="27:27" x14ac:dyDescent="0.2">
      <c r="AA65" s="118"/>
    </row>
    <row r="66" spans="27:27" x14ac:dyDescent="0.2">
      <c r="AA66" s="118"/>
    </row>
    <row r="67" spans="27:27" x14ac:dyDescent="0.2">
      <c r="AA67" s="118"/>
    </row>
    <row r="68" spans="27:27" x14ac:dyDescent="0.2">
      <c r="AA68" s="118"/>
    </row>
    <row r="69" spans="27:27" x14ac:dyDescent="0.2">
      <c r="AA69" s="118"/>
    </row>
    <row r="70" spans="27:27" x14ac:dyDescent="0.2">
      <c r="AA70" s="118"/>
    </row>
    <row r="71" spans="27:27" x14ac:dyDescent="0.2">
      <c r="AA71" s="118"/>
    </row>
    <row r="72" spans="27:27" x14ac:dyDescent="0.2">
      <c r="AA72" s="118"/>
    </row>
    <row r="93" spans="2:17" ht="29" x14ac:dyDescent="0.35">
      <c r="B93" s="275" t="s">
        <v>45</v>
      </c>
      <c r="C93" s="275"/>
      <c r="D93" s="275"/>
      <c r="E93" s="275"/>
      <c r="F93" s="275"/>
      <c r="G93" s="275"/>
      <c r="H93" s="275"/>
      <c r="I93" s="275"/>
      <c r="J93" s="275"/>
      <c r="K93" s="275"/>
      <c r="L93" s="275"/>
      <c r="M93" s="275"/>
      <c r="N93" s="275"/>
      <c r="O93" s="275"/>
      <c r="P93" s="275"/>
      <c r="Q93" s="275"/>
    </row>
  </sheetData>
  <sheetProtection selectLockedCells="1"/>
  <mergeCells count="4">
    <mergeCell ref="B5:Q5"/>
    <mergeCell ref="B93:Q93"/>
    <mergeCell ref="B48:Q48"/>
    <mergeCell ref="B1:Q1"/>
  </mergeCells>
  <phoneticPr fontId="5" type="noConversion"/>
  <printOptions horizontalCentered="1" verticalCentered="1"/>
  <pageMargins left="0.70000000000000007" right="0.70000000000000007" top="0.75000000000000011" bottom="0.75000000000000011" header="0.30000000000000004" footer="0.30000000000000004"/>
  <pageSetup scale="53" orientation="portrait" horizontalDpi="4294967292" verticalDpi="4294967292"/>
  <headerFooter>
    <oddHeader>&amp;R&amp;"Calibri,Regular"&amp;K000000&amp;G</oddHeader>
    <oddFooter>&amp;L&amp;"Calibri,Regular"&amp;K000000&amp;D</oddFooter>
  </headerFooter>
  <drawing r:id="rId1"/>
  <legacyDrawingHF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6C8BD"/>
  </sheetPr>
  <dimension ref="B1:L39"/>
  <sheetViews>
    <sheetView showGridLines="0" topLeftCell="A28" zoomScale="130" zoomScaleNormal="130" workbookViewId="0">
      <selection activeCell="H35" sqref="H35"/>
    </sheetView>
  </sheetViews>
  <sheetFormatPr baseColWidth="10" defaultColWidth="8.83203125" defaultRowHeight="15" x14ac:dyDescent="0.2"/>
  <cols>
    <col min="1" max="1" width="8.83203125" style="29" customWidth="1"/>
    <col min="2" max="2" width="9.83203125" style="29" customWidth="1"/>
    <col min="3" max="3" width="9.1640625" style="29" customWidth="1"/>
    <col min="4" max="4" width="13.5" style="29" customWidth="1"/>
    <col min="5" max="5" width="72.6640625" style="29" customWidth="1"/>
    <col min="6" max="16384" width="8.83203125" style="29"/>
  </cols>
  <sheetData>
    <row r="1" spans="2:12" x14ac:dyDescent="0.2">
      <c r="E1" s="32"/>
    </row>
    <row r="3" spans="2:12" x14ac:dyDescent="0.2">
      <c r="B3" s="193" t="s">
        <v>85</v>
      </c>
      <c r="C3" s="194"/>
      <c r="D3" s="194"/>
      <c r="E3" s="195"/>
    </row>
    <row r="4" spans="2:12" x14ac:dyDescent="0.2">
      <c r="B4" s="148"/>
      <c r="C4" s="14"/>
      <c r="D4" s="14"/>
      <c r="E4" s="149"/>
      <c r="H4" s="31"/>
      <c r="I4" s="31"/>
      <c r="J4" s="31"/>
      <c r="K4" s="31"/>
      <c r="L4" s="31"/>
    </row>
    <row r="5" spans="2:12" x14ac:dyDescent="0.2">
      <c r="B5" s="148"/>
      <c r="C5" s="14"/>
      <c r="D5" s="14"/>
      <c r="E5" s="149"/>
      <c r="H5" s="31"/>
      <c r="I5" s="31"/>
      <c r="J5" s="31"/>
      <c r="K5" s="31"/>
      <c r="L5" s="31"/>
    </row>
    <row r="6" spans="2:12" x14ac:dyDescent="0.2">
      <c r="B6" s="148"/>
      <c r="C6" s="14"/>
      <c r="D6" s="14"/>
      <c r="E6" s="149"/>
    </row>
    <row r="7" spans="2:12" x14ac:dyDescent="0.2">
      <c r="B7" s="148"/>
      <c r="C7" s="14"/>
      <c r="D7" s="14"/>
      <c r="E7" s="149"/>
    </row>
    <row r="8" spans="2:12" x14ac:dyDescent="0.2">
      <c r="B8" s="148"/>
      <c r="C8" s="14"/>
      <c r="D8" s="14"/>
      <c r="E8" s="149"/>
    </row>
    <row r="9" spans="2:12" x14ac:dyDescent="0.2">
      <c r="B9" s="148"/>
      <c r="C9" s="14"/>
      <c r="D9" s="14"/>
      <c r="E9" s="149"/>
    </row>
    <row r="10" spans="2:12" x14ac:dyDescent="0.2">
      <c r="B10" s="186" t="s">
        <v>86</v>
      </c>
      <c r="C10" s="187"/>
      <c r="D10" s="187"/>
      <c r="E10" s="188"/>
    </row>
    <row r="11" spans="2:12" x14ac:dyDescent="0.2">
      <c r="B11" s="189" t="s">
        <v>87</v>
      </c>
      <c r="C11" s="190"/>
      <c r="D11" s="190"/>
      <c r="E11" s="150" t="s">
        <v>88</v>
      </c>
    </row>
    <row r="12" spans="2:12" ht="32" x14ac:dyDescent="0.2">
      <c r="B12" s="189" t="s">
        <v>89</v>
      </c>
      <c r="C12" s="190"/>
      <c r="D12" s="190"/>
      <c r="E12" s="151" t="s">
        <v>90</v>
      </c>
    </row>
    <row r="13" spans="2:12" ht="21" customHeight="1" x14ac:dyDescent="0.2">
      <c r="B13" s="189" t="s">
        <v>91</v>
      </c>
      <c r="C13" s="190"/>
      <c r="D13" s="190"/>
      <c r="E13" s="152" t="s">
        <v>92</v>
      </c>
    </row>
    <row r="14" spans="2:12" ht="48" x14ac:dyDescent="0.2">
      <c r="B14" s="189" t="s">
        <v>163</v>
      </c>
      <c r="C14" s="190"/>
      <c r="D14" s="190"/>
      <c r="E14" s="151" t="s">
        <v>164</v>
      </c>
    </row>
    <row r="15" spans="2:12" x14ac:dyDescent="0.2">
      <c r="B15" s="186" t="s">
        <v>125</v>
      </c>
      <c r="C15" s="187"/>
      <c r="D15" s="187"/>
      <c r="E15" s="188"/>
    </row>
    <row r="16" spans="2:12" ht="16" customHeight="1" x14ac:dyDescent="0.2">
      <c r="B16" s="153" t="s">
        <v>143</v>
      </c>
      <c r="C16" s="198" t="s">
        <v>165</v>
      </c>
      <c r="D16" s="198"/>
      <c r="E16" s="199"/>
    </row>
    <row r="17" spans="2:5" ht="16" customHeight="1" x14ac:dyDescent="0.2">
      <c r="B17" s="154" t="s">
        <v>144</v>
      </c>
      <c r="C17" s="200" t="s">
        <v>166</v>
      </c>
      <c r="D17" s="200"/>
      <c r="E17" s="201"/>
    </row>
    <row r="18" spans="2:5" ht="16" customHeight="1" x14ac:dyDescent="0.2">
      <c r="B18" s="154" t="s">
        <v>145</v>
      </c>
      <c r="C18" s="191" t="s">
        <v>132</v>
      </c>
      <c r="D18" s="191"/>
      <c r="E18" s="192"/>
    </row>
    <row r="19" spans="2:5" ht="48" customHeight="1" x14ac:dyDescent="0.2">
      <c r="B19" s="154" t="s">
        <v>146</v>
      </c>
      <c r="C19" s="196" t="s">
        <v>133</v>
      </c>
      <c r="D19" s="196"/>
      <c r="E19" s="197"/>
    </row>
    <row r="20" spans="2:5" x14ac:dyDescent="0.2">
      <c r="B20" s="186" t="s">
        <v>97</v>
      </c>
      <c r="C20" s="187"/>
      <c r="D20" s="187"/>
      <c r="E20" s="188"/>
    </row>
    <row r="21" spans="2:5" x14ac:dyDescent="0.2">
      <c r="B21" s="148"/>
      <c r="C21" s="14"/>
      <c r="D21" s="14"/>
      <c r="E21" s="149"/>
    </row>
    <row r="22" spans="2:5" x14ac:dyDescent="0.2">
      <c r="B22" s="148"/>
      <c r="C22" s="14"/>
      <c r="D22" s="14"/>
      <c r="E22" s="149"/>
    </row>
    <row r="23" spans="2:5" x14ac:dyDescent="0.2">
      <c r="B23" s="148"/>
      <c r="C23" s="14"/>
      <c r="D23" s="14"/>
      <c r="E23" s="149"/>
    </row>
    <row r="24" spans="2:5" x14ac:dyDescent="0.2">
      <c r="B24" s="148"/>
      <c r="C24" s="14"/>
      <c r="D24" s="14"/>
      <c r="E24" s="149"/>
    </row>
    <row r="25" spans="2:5" x14ac:dyDescent="0.2">
      <c r="B25" s="148"/>
      <c r="C25" s="14"/>
      <c r="D25" s="14"/>
      <c r="E25" s="149"/>
    </row>
    <row r="26" spans="2:5" x14ac:dyDescent="0.2">
      <c r="B26" s="148"/>
      <c r="C26" s="14"/>
      <c r="D26" s="14"/>
      <c r="E26" s="149"/>
    </row>
    <row r="27" spans="2:5" x14ac:dyDescent="0.2">
      <c r="B27" s="148"/>
      <c r="C27" s="14"/>
      <c r="D27" s="14"/>
      <c r="E27" s="149"/>
    </row>
    <row r="28" spans="2:5" x14ac:dyDescent="0.2">
      <c r="B28" s="148"/>
      <c r="C28" s="14"/>
      <c r="D28" s="14"/>
      <c r="E28" s="149"/>
    </row>
    <row r="29" spans="2:5" x14ac:dyDescent="0.2">
      <c r="B29" s="148"/>
      <c r="C29" s="14"/>
      <c r="D29" s="14"/>
      <c r="E29" s="149"/>
    </row>
    <row r="30" spans="2:5" x14ac:dyDescent="0.2">
      <c r="B30" s="148"/>
      <c r="C30" s="14"/>
      <c r="D30" s="14"/>
      <c r="E30" s="149"/>
    </row>
    <row r="31" spans="2:5" x14ac:dyDescent="0.2">
      <c r="B31" s="148"/>
      <c r="C31" s="14"/>
      <c r="D31" s="14"/>
      <c r="E31" s="149"/>
    </row>
    <row r="32" spans="2:5" x14ac:dyDescent="0.2">
      <c r="B32" s="148"/>
      <c r="C32" s="14"/>
      <c r="D32" s="14"/>
      <c r="E32" s="149"/>
    </row>
    <row r="33" spans="2:5" x14ac:dyDescent="0.2">
      <c r="B33" s="148"/>
      <c r="C33" s="14"/>
      <c r="D33" s="14"/>
      <c r="E33" s="149"/>
    </row>
    <row r="34" spans="2:5" x14ac:dyDescent="0.2">
      <c r="B34" s="148"/>
      <c r="C34" s="14"/>
      <c r="D34" s="14"/>
      <c r="E34" s="149"/>
    </row>
    <row r="35" spans="2:5" x14ac:dyDescent="0.2">
      <c r="B35" s="148"/>
      <c r="C35" s="14"/>
      <c r="D35" s="14"/>
      <c r="E35" s="149"/>
    </row>
    <row r="36" spans="2:5" ht="41.25" customHeight="1" x14ac:dyDescent="0.2">
      <c r="B36" s="148"/>
      <c r="C36" s="14"/>
      <c r="D36" s="14"/>
      <c r="E36" s="149"/>
    </row>
    <row r="37" spans="2:5" x14ac:dyDescent="0.2">
      <c r="B37" s="155"/>
      <c r="C37" s="156"/>
      <c r="D37" s="156"/>
      <c r="E37" s="157"/>
    </row>
    <row r="39" spans="2:5" x14ac:dyDescent="0.2">
      <c r="C39" s="159"/>
      <c r="E39" s="159"/>
    </row>
  </sheetData>
  <sheetProtection algorithmName="SHA-512" hashValue="vDsC23UpAd45KEVP+/T19zKBG13B5ulCNsBh5PM+jm0gzi80QClStFlkAEOMdTzX2W83hyed++AqFMvqJLXxMg==" saltValue="UHp6RT22po5lUIXk14Glbg==" spinCount="100000" sheet="1" objects="1" scenarios="1" selectLockedCells="1" selectUnlockedCells="1"/>
  <mergeCells count="12">
    <mergeCell ref="B20:E20"/>
    <mergeCell ref="B13:D13"/>
    <mergeCell ref="C18:E18"/>
    <mergeCell ref="B3:E3"/>
    <mergeCell ref="B10:E10"/>
    <mergeCell ref="B11:D11"/>
    <mergeCell ref="B12:D12"/>
    <mergeCell ref="C19:E19"/>
    <mergeCell ref="C16:E16"/>
    <mergeCell ref="C17:E17"/>
    <mergeCell ref="B14:D14"/>
    <mergeCell ref="B15:E15"/>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673E"/>
    <pageSetUpPr fitToPage="1"/>
  </sheetPr>
  <dimension ref="B1:F28"/>
  <sheetViews>
    <sheetView showGridLines="0" topLeftCell="A14" zoomScale="80" zoomScaleNormal="80" workbookViewId="0">
      <selection activeCell="C15" sqref="C15"/>
    </sheetView>
  </sheetViews>
  <sheetFormatPr baseColWidth="10" defaultColWidth="8.83203125" defaultRowHeight="15" x14ac:dyDescent="0.2"/>
  <cols>
    <col min="1" max="2" width="8.83203125" style="29"/>
    <col min="3" max="3" width="41.5" style="29" customWidth="1"/>
    <col min="4" max="4" width="105.33203125" style="29" customWidth="1"/>
    <col min="5" max="5" width="75.1640625" style="29" customWidth="1"/>
    <col min="6" max="6" width="26.5" style="29" customWidth="1"/>
    <col min="7" max="16384" width="8.83203125" style="29"/>
  </cols>
  <sheetData>
    <row r="1" spans="2:6" ht="16" x14ac:dyDescent="0.2">
      <c r="C1" s="208" t="s">
        <v>134</v>
      </c>
      <c r="D1" s="209"/>
    </row>
    <row r="2" spans="2:6" ht="17" x14ac:dyDescent="0.2">
      <c r="C2" s="48" t="s">
        <v>136</v>
      </c>
      <c r="D2" s="49" t="s">
        <v>100</v>
      </c>
    </row>
    <row r="3" spans="2:6" ht="50" customHeight="1" x14ac:dyDescent="0.2">
      <c r="C3" s="48" t="s">
        <v>137</v>
      </c>
      <c r="D3" s="49" t="s">
        <v>149</v>
      </c>
    </row>
    <row r="4" spans="2:6" ht="34" x14ac:dyDescent="0.2">
      <c r="C4" s="48" t="s">
        <v>138</v>
      </c>
      <c r="D4" s="49" t="s">
        <v>101</v>
      </c>
    </row>
    <row r="5" spans="2:6" ht="17" x14ac:dyDescent="0.2">
      <c r="C5" s="50" t="s">
        <v>139</v>
      </c>
      <c r="D5" s="51" t="s">
        <v>102</v>
      </c>
    </row>
    <row r="8" spans="2:6" ht="21" x14ac:dyDescent="0.2">
      <c r="C8" s="61" t="s">
        <v>140</v>
      </c>
      <c r="D8" s="173"/>
    </row>
    <row r="10" spans="2:6" ht="19" customHeight="1" x14ac:dyDescent="0.2">
      <c r="B10" s="202" t="s">
        <v>43</v>
      </c>
      <c r="C10" s="203"/>
      <c r="D10" s="203"/>
      <c r="E10" s="203"/>
      <c r="F10" s="204"/>
    </row>
    <row r="11" spans="2:6" ht="19" customHeight="1" x14ac:dyDescent="0.2">
      <c r="B11" s="205"/>
      <c r="C11" s="206"/>
      <c r="D11" s="206"/>
      <c r="E11" s="206"/>
      <c r="F11" s="207"/>
    </row>
    <row r="12" spans="2:6" ht="19" x14ac:dyDescent="0.2">
      <c r="B12" s="45" t="s">
        <v>0</v>
      </c>
      <c r="C12" s="46" t="s">
        <v>42</v>
      </c>
      <c r="D12" s="47" t="s">
        <v>2</v>
      </c>
      <c r="E12" s="47" t="s">
        <v>135</v>
      </c>
      <c r="F12" s="47" t="s">
        <v>16</v>
      </c>
    </row>
    <row r="13" spans="2:6" ht="59" customHeight="1" x14ac:dyDescent="0.2">
      <c r="B13" s="52">
        <v>1</v>
      </c>
      <c r="C13" s="174"/>
      <c r="D13" s="175"/>
      <c r="E13" s="175"/>
      <c r="F13" s="176"/>
    </row>
    <row r="14" spans="2:6" ht="59" customHeight="1" x14ac:dyDescent="0.2">
      <c r="B14" s="52">
        <v>2</v>
      </c>
      <c r="C14" s="174"/>
      <c r="D14" s="175"/>
      <c r="E14" s="175"/>
      <c r="F14" s="176"/>
    </row>
    <row r="15" spans="2:6" ht="59" customHeight="1" x14ac:dyDescent="0.2">
      <c r="B15" s="52">
        <v>3</v>
      </c>
      <c r="C15" s="174"/>
      <c r="D15" s="175"/>
      <c r="E15" s="175"/>
      <c r="F15" s="176"/>
    </row>
    <row r="16" spans="2:6" ht="65" customHeight="1" x14ac:dyDescent="0.2">
      <c r="B16" s="52">
        <v>4</v>
      </c>
      <c r="C16" s="174"/>
      <c r="D16" s="175"/>
      <c r="E16" s="175"/>
      <c r="F16" s="176"/>
    </row>
    <row r="17" spans="2:6" ht="61" customHeight="1" x14ac:dyDescent="0.2">
      <c r="B17" s="52">
        <v>5</v>
      </c>
      <c r="C17" s="174"/>
      <c r="D17" s="175"/>
      <c r="E17" s="175"/>
      <c r="F17" s="176"/>
    </row>
    <row r="18" spans="2:6" ht="59" customHeight="1" x14ac:dyDescent="0.2">
      <c r="B18" s="52">
        <v>6</v>
      </c>
      <c r="C18" s="174"/>
      <c r="D18" s="175"/>
      <c r="E18" s="175"/>
      <c r="F18" s="176"/>
    </row>
    <row r="19" spans="2:6" ht="50" customHeight="1" x14ac:dyDescent="0.2">
      <c r="B19" s="52">
        <v>7</v>
      </c>
      <c r="C19" s="174"/>
      <c r="D19" s="175"/>
      <c r="E19" s="175"/>
      <c r="F19" s="176"/>
    </row>
    <row r="20" spans="2:6" ht="50" customHeight="1" x14ac:dyDescent="0.2">
      <c r="B20" s="52">
        <v>8</v>
      </c>
      <c r="C20" s="174"/>
      <c r="D20" s="175"/>
      <c r="E20" s="175"/>
      <c r="F20" s="176"/>
    </row>
    <row r="21" spans="2:6" ht="50" customHeight="1" x14ac:dyDescent="0.2">
      <c r="B21" s="52">
        <v>9</v>
      </c>
      <c r="C21" s="174"/>
      <c r="D21" s="175"/>
      <c r="E21" s="175"/>
      <c r="F21" s="176"/>
    </row>
    <row r="22" spans="2:6" ht="59" customHeight="1" x14ac:dyDescent="0.2">
      <c r="B22" s="52">
        <v>10</v>
      </c>
      <c r="C22" s="174"/>
      <c r="D22" s="175"/>
      <c r="E22" s="175"/>
      <c r="F22" s="176"/>
    </row>
    <row r="24" spans="2:6" s="32" customFormat="1" ht="24" customHeight="1" x14ac:dyDescent="0.2">
      <c r="E24" s="44"/>
    </row>
    <row r="25" spans="2:6" s="32" customFormat="1" ht="41" customHeight="1" x14ac:dyDescent="0.2"/>
    <row r="26" spans="2:6" s="32" customFormat="1" ht="24" customHeight="1" x14ac:dyDescent="0.2"/>
    <row r="27" spans="2:6" s="32" customFormat="1" ht="21" customHeight="1" x14ac:dyDescent="0.2"/>
    <row r="28" spans="2:6" s="32" customFormat="1" x14ac:dyDescent="0.2"/>
  </sheetData>
  <sheetProtection algorithmName="SHA-512" hashValue="bngndAnXV7zcMOjBdl1YOPwbqMd7aYfyF21BAE5U3o17P0ATNQ38QKZzB+U4POiaico0GRLHOOiICbF5RRTBPw==" saltValue="MCmAjFrkLk2RGtUGLn5bmA==" spinCount="100000" sheet="1" scenarios="1" selectLockedCells="1"/>
  <mergeCells count="2">
    <mergeCell ref="B10:F11"/>
    <mergeCell ref="C1:D1"/>
  </mergeCells>
  <phoneticPr fontId="5" type="noConversion"/>
  <dataValidations count="1">
    <dataValidation type="list" allowBlank="1" showInputMessage="1" showErrorMessage="1" sqref="F13:F22" xr:uid="{00000000-0002-0000-0100-000000000000}">
      <formula1>$C$2:$C$5</formula1>
    </dataValidation>
  </dataValidations>
  <printOptions horizontalCentered="1"/>
  <pageMargins left="0.25" right="0.25" top="0.75000000000000011" bottom="0.75000000000000011" header="0.30000000000000004" footer="0.30000000000000004"/>
  <pageSetup paperSize="5" scale="69" orientation="landscape"/>
  <headerFooter>
    <oddHeader>&amp;R&amp;"Calibri,Regular"&amp;K000000&amp;D</oddHeader>
    <oddFooter>&amp;R&amp;"Calibri,Regular"&amp;K000000&amp;P</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73E"/>
    <pageSetUpPr fitToPage="1"/>
  </sheetPr>
  <dimension ref="B1:P254"/>
  <sheetViews>
    <sheetView showGridLines="0" topLeftCell="A77" zoomScale="140" zoomScaleNormal="140" workbookViewId="0">
      <selection activeCell="E80" sqref="E80"/>
    </sheetView>
  </sheetViews>
  <sheetFormatPr baseColWidth="10" defaultColWidth="8.83203125" defaultRowHeight="15" x14ac:dyDescent="0.2"/>
  <cols>
    <col min="1" max="1" width="12.83203125" style="29" customWidth="1"/>
    <col min="2" max="2" width="11.6640625" style="29" customWidth="1"/>
    <col min="3" max="3" width="15.1640625" style="29" customWidth="1"/>
    <col min="4" max="4" width="89.83203125" style="29" customWidth="1"/>
    <col min="5" max="5" width="11.83203125" style="29" customWidth="1"/>
    <col min="6" max="7" width="10.5" style="29" customWidth="1"/>
    <col min="8" max="8" width="11.33203125" style="29" customWidth="1"/>
    <col min="9" max="16384" width="8.83203125" style="29"/>
  </cols>
  <sheetData>
    <row r="1" spans="2:4" ht="16" x14ac:dyDescent="0.2">
      <c r="B1" s="210" t="s">
        <v>120</v>
      </c>
      <c r="C1" s="210"/>
      <c r="D1" s="210"/>
    </row>
    <row r="2" spans="2:4" ht="64" customHeight="1" x14ac:dyDescent="0.2"/>
    <row r="3" spans="2:4" ht="19" customHeight="1" x14ac:dyDescent="0.2">
      <c r="B3" s="69"/>
    </row>
    <row r="4" spans="2:4" ht="36" customHeight="1" x14ac:dyDescent="0.2">
      <c r="B4" s="212" t="s">
        <v>29</v>
      </c>
      <c r="C4" s="213"/>
      <c r="D4" s="62" t="s">
        <v>34</v>
      </c>
    </row>
    <row r="5" spans="2:4" ht="15" customHeight="1" x14ac:dyDescent="0.2">
      <c r="B5" s="214">
        <v>1</v>
      </c>
      <c r="C5" s="214" t="s">
        <v>30</v>
      </c>
      <c r="D5" s="58" t="s">
        <v>94</v>
      </c>
    </row>
    <row r="6" spans="2:4" ht="15" customHeight="1" x14ac:dyDescent="0.2">
      <c r="B6" s="215"/>
      <c r="C6" s="215"/>
      <c r="D6" s="58" t="s">
        <v>65</v>
      </c>
    </row>
    <row r="7" spans="2:4" ht="15" customHeight="1" x14ac:dyDescent="0.2">
      <c r="B7" s="215"/>
      <c r="C7" s="215"/>
      <c r="D7" s="58" t="s">
        <v>66</v>
      </c>
    </row>
    <row r="8" spans="2:4" ht="15" customHeight="1" x14ac:dyDescent="0.2">
      <c r="B8" s="215"/>
      <c r="C8" s="215"/>
      <c r="D8" s="58" t="s">
        <v>67</v>
      </c>
    </row>
    <row r="9" spans="2:4" ht="14.25" customHeight="1" x14ac:dyDescent="0.2">
      <c r="B9" s="215"/>
      <c r="C9" s="215"/>
      <c r="D9" s="58" t="s">
        <v>68</v>
      </c>
    </row>
    <row r="10" spans="2:4" ht="6.75" hidden="1" customHeight="1" x14ac:dyDescent="0.2">
      <c r="B10" s="215"/>
      <c r="C10" s="215"/>
      <c r="D10" s="58"/>
    </row>
    <row r="11" spans="2:4" ht="3" hidden="1" customHeight="1" x14ac:dyDescent="0.2">
      <c r="B11" s="215"/>
      <c r="C11" s="215"/>
      <c r="D11" s="58"/>
    </row>
    <row r="12" spans="2:4" ht="15" hidden="1" customHeight="1" x14ac:dyDescent="0.2">
      <c r="B12" s="215"/>
      <c r="C12" s="215"/>
      <c r="D12" s="58"/>
    </row>
    <row r="13" spans="2:4" ht="15" hidden="1" customHeight="1" x14ac:dyDescent="0.2">
      <c r="B13" s="215"/>
      <c r="C13" s="215"/>
      <c r="D13" s="58"/>
    </row>
    <row r="14" spans="2:4" ht="15" hidden="1" customHeight="1" x14ac:dyDescent="0.2">
      <c r="B14" s="215"/>
      <c r="C14" s="215"/>
      <c r="D14" s="58"/>
    </row>
    <row r="15" spans="2:4" ht="15" hidden="1" customHeight="1" x14ac:dyDescent="0.2">
      <c r="B15" s="215"/>
      <c r="C15" s="215"/>
      <c r="D15" s="58"/>
    </row>
    <row r="16" spans="2:4" hidden="1" x14ac:dyDescent="0.2">
      <c r="B16" s="215"/>
      <c r="C16" s="215"/>
      <c r="D16" s="58"/>
    </row>
    <row r="17" spans="2:4" hidden="1" x14ac:dyDescent="0.2">
      <c r="B17" s="215"/>
      <c r="C17" s="215"/>
      <c r="D17" s="58"/>
    </row>
    <row r="18" spans="2:4" hidden="1" x14ac:dyDescent="0.2">
      <c r="B18" s="215"/>
      <c r="C18" s="215"/>
      <c r="D18" s="58"/>
    </row>
    <row r="19" spans="2:4" hidden="1" x14ac:dyDescent="0.2">
      <c r="B19" s="215"/>
      <c r="C19" s="215"/>
      <c r="D19" s="59"/>
    </row>
    <row r="20" spans="2:4" ht="15" customHeight="1" x14ac:dyDescent="0.2">
      <c r="B20" s="216">
        <v>2</v>
      </c>
      <c r="C20" s="215" t="s">
        <v>31</v>
      </c>
      <c r="D20" s="57" t="s">
        <v>93</v>
      </c>
    </row>
    <row r="21" spans="2:4" ht="16" x14ac:dyDescent="0.2">
      <c r="B21" s="216"/>
      <c r="C21" s="215"/>
      <c r="D21" s="58" t="s">
        <v>69</v>
      </c>
    </row>
    <row r="22" spans="2:4" ht="16" x14ac:dyDescent="0.2">
      <c r="B22" s="216"/>
      <c r="C22" s="215"/>
      <c r="D22" s="58" t="s">
        <v>70</v>
      </c>
    </row>
    <row r="23" spans="2:4" ht="16" x14ac:dyDescent="0.2">
      <c r="B23" s="216"/>
      <c r="C23" s="215"/>
      <c r="D23" s="58" t="s">
        <v>71</v>
      </c>
    </row>
    <row r="24" spans="2:4" ht="16" x14ac:dyDescent="0.2">
      <c r="B24" s="216"/>
      <c r="C24" s="215"/>
      <c r="D24" s="58" t="s">
        <v>72</v>
      </c>
    </row>
    <row r="25" spans="2:4" ht="0.75" customHeight="1" x14ac:dyDescent="0.2">
      <c r="B25" s="216"/>
      <c r="C25" s="215"/>
      <c r="D25" s="58"/>
    </row>
    <row r="26" spans="2:4" ht="2.25" hidden="1" customHeight="1" x14ac:dyDescent="0.2">
      <c r="B26" s="216"/>
      <c r="C26" s="215"/>
      <c r="D26" s="58"/>
    </row>
    <row r="27" spans="2:4" hidden="1" x14ac:dyDescent="0.2">
      <c r="B27" s="216"/>
      <c r="C27" s="215"/>
      <c r="D27" s="58"/>
    </row>
    <row r="28" spans="2:4" hidden="1" x14ac:dyDescent="0.2">
      <c r="B28" s="216"/>
      <c r="C28" s="215"/>
      <c r="D28" s="58"/>
    </row>
    <row r="29" spans="2:4" hidden="1" x14ac:dyDescent="0.2">
      <c r="B29" s="216"/>
      <c r="C29" s="215"/>
      <c r="D29" s="58"/>
    </row>
    <row r="30" spans="2:4" hidden="1" x14ac:dyDescent="0.2">
      <c r="B30" s="216"/>
      <c r="C30" s="215"/>
      <c r="D30" s="58"/>
    </row>
    <row r="31" spans="2:4" hidden="1" x14ac:dyDescent="0.2">
      <c r="B31" s="216"/>
      <c r="C31" s="215"/>
      <c r="D31" s="58"/>
    </row>
    <row r="32" spans="2:4" hidden="1" x14ac:dyDescent="0.2">
      <c r="B32" s="216"/>
      <c r="C32" s="215"/>
      <c r="D32" s="58"/>
    </row>
    <row r="33" spans="2:4" hidden="1" x14ac:dyDescent="0.2">
      <c r="B33" s="216"/>
      <c r="C33" s="215"/>
      <c r="D33" s="58"/>
    </row>
    <row r="34" spans="2:4" hidden="1" x14ac:dyDescent="0.2">
      <c r="B34" s="216"/>
      <c r="C34" s="215"/>
      <c r="D34" s="59"/>
    </row>
    <row r="35" spans="2:4" ht="15" customHeight="1" x14ac:dyDescent="0.2">
      <c r="B35" s="216">
        <v>3</v>
      </c>
      <c r="C35" s="215" t="s">
        <v>3</v>
      </c>
      <c r="D35" s="57" t="s">
        <v>95</v>
      </c>
    </row>
    <row r="36" spans="2:4" ht="16" x14ac:dyDescent="0.2">
      <c r="B36" s="216"/>
      <c r="C36" s="215"/>
      <c r="D36" s="58" t="s">
        <v>73</v>
      </c>
    </row>
    <row r="37" spans="2:4" ht="16" x14ac:dyDescent="0.2">
      <c r="B37" s="216"/>
      <c r="C37" s="215"/>
      <c r="D37" s="58" t="s">
        <v>74</v>
      </c>
    </row>
    <row r="38" spans="2:4" ht="16" x14ac:dyDescent="0.2">
      <c r="B38" s="216"/>
      <c r="C38" s="215"/>
      <c r="D38" s="58" t="s">
        <v>75</v>
      </c>
    </row>
    <row r="39" spans="2:4" ht="16" x14ac:dyDescent="0.2">
      <c r="B39" s="216"/>
      <c r="C39" s="215"/>
      <c r="D39" s="58" t="s">
        <v>76</v>
      </c>
    </row>
    <row r="40" spans="2:4" ht="18.75" hidden="1" customHeight="1" x14ac:dyDescent="0.2">
      <c r="B40" s="216"/>
      <c r="C40" s="215"/>
      <c r="D40" s="58"/>
    </row>
    <row r="41" spans="2:4" hidden="1" x14ac:dyDescent="0.2">
      <c r="B41" s="216"/>
      <c r="C41" s="215"/>
      <c r="D41" s="58"/>
    </row>
    <row r="42" spans="2:4" hidden="1" x14ac:dyDescent="0.2">
      <c r="B42" s="216"/>
      <c r="C42" s="215"/>
      <c r="D42" s="58"/>
    </row>
    <row r="43" spans="2:4" hidden="1" x14ac:dyDescent="0.2">
      <c r="B43" s="216"/>
      <c r="C43" s="215"/>
      <c r="D43" s="58"/>
    </row>
    <row r="44" spans="2:4" hidden="1" x14ac:dyDescent="0.2">
      <c r="B44" s="216"/>
      <c r="C44" s="215"/>
      <c r="D44" s="58"/>
    </row>
    <row r="45" spans="2:4" hidden="1" x14ac:dyDescent="0.2">
      <c r="B45" s="216"/>
      <c r="C45" s="215"/>
      <c r="D45" s="58"/>
    </row>
    <row r="46" spans="2:4" hidden="1" x14ac:dyDescent="0.2">
      <c r="B46" s="216"/>
      <c r="C46" s="215"/>
      <c r="D46" s="58"/>
    </row>
    <row r="47" spans="2:4" hidden="1" x14ac:dyDescent="0.2">
      <c r="B47" s="216"/>
      <c r="C47" s="215"/>
      <c r="D47" s="58"/>
    </row>
    <row r="48" spans="2:4" hidden="1" x14ac:dyDescent="0.2">
      <c r="B48" s="216"/>
      <c r="C48" s="215"/>
      <c r="D48" s="58"/>
    </row>
    <row r="49" spans="2:4" hidden="1" x14ac:dyDescent="0.2">
      <c r="B49" s="216"/>
      <c r="C49" s="215"/>
      <c r="D49" s="58"/>
    </row>
    <row r="50" spans="2:4" hidden="1" x14ac:dyDescent="0.2">
      <c r="B50" s="216"/>
      <c r="C50" s="215"/>
      <c r="D50" s="59"/>
    </row>
    <row r="51" spans="2:4" ht="15" customHeight="1" x14ac:dyDescent="0.2">
      <c r="B51" s="216">
        <v>4</v>
      </c>
      <c r="C51" s="215" t="s">
        <v>32</v>
      </c>
      <c r="D51" s="57" t="s">
        <v>95</v>
      </c>
    </row>
    <row r="52" spans="2:4" ht="16" x14ac:dyDescent="0.2">
      <c r="B52" s="216"/>
      <c r="C52" s="215"/>
      <c r="D52" s="58" t="s">
        <v>77</v>
      </c>
    </row>
    <row r="53" spans="2:4" ht="16" x14ac:dyDescent="0.2">
      <c r="B53" s="216"/>
      <c r="C53" s="215"/>
      <c r="D53" s="58" t="s">
        <v>78</v>
      </c>
    </row>
    <row r="54" spans="2:4" ht="16" x14ac:dyDescent="0.2">
      <c r="B54" s="216"/>
      <c r="C54" s="215"/>
      <c r="D54" s="58" t="s">
        <v>79</v>
      </c>
    </row>
    <row r="55" spans="2:4" ht="16" x14ac:dyDescent="0.2">
      <c r="B55" s="216"/>
      <c r="C55" s="215"/>
      <c r="D55" s="58" t="s">
        <v>80</v>
      </c>
    </row>
    <row r="56" spans="2:4" ht="8.25" customHeight="1" x14ac:dyDescent="0.2">
      <c r="B56" s="216"/>
      <c r="C56" s="215"/>
      <c r="D56" s="58"/>
    </row>
    <row r="57" spans="2:4" hidden="1" x14ac:dyDescent="0.2">
      <c r="B57" s="216"/>
      <c r="C57" s="215"/>
      <c r="D57" s="58"/>
    </row>
    <row r="58" spans="2:4" hidden="1" x14ac:dyDescent="0.2">
      <c r="B58" s="216"/>
      <c r="C58" s="215"/>
      <c r="D58" s="58"/>
    </row>
    <row r="59" spans="2:4" hidden="1" x14ac:dyDescent="0.2">
      <c r="B59" s="216"/>
      <c r="C59" s="215"/>
      <c r="D59" s="58"/>
    </row>
    <row r="60" spans="2:4" hidden="1" x14ac:dyDescent="0.2">
      <c r="B60" s="216"/>
      <c r="C60" s="215"/>
      <c r="D60" s="58"/>
    </row>
    <row r="61" spans="2:4" hidden="1" x14ac:dyDescent="0.2">
      <c r="B61" s="216"/>
      <c r="C61" s="215"/>
      <c r="D61" s="58"/>
    </row>
    <row r="62" spans="2:4" hidden="1" x14ac:dyDescent="0.2">
      <c r="B62" s="216"/>
      <c r="C62" s="215"/>
      <c r="D62" s="58"/>
    </row>
    <row r="63" spans="2:4" hidden="1" x14ac:dyDescent="0.2">
      <c r="B63" s="216"/>
      <c r="C63" s="215"/>
      <c r="D63" s="58"/>
    </row>
    <row r="64" spans="2:4" hidden="1" x14ac:dyDescent="0.2">
      <c r="B64" s="216"/>
      <c r="C64" s="215"/>
      <c r="D64" s="58"/>
    </row>
    <row r="65" spans="2:9" hidden="1" x14ac:dyDescent="0.2">
      <c r="B65" s="216"/>
      <c r="C65" s="215"/>
      <c r="D65" s="59"/>
    </row>
    <row r="66" spans="2:9" ht="15" customHeight="1" x14ac:dyDescent="0.2">
      <c r="B66" s="217">
        <v>5</v>
      </c>
      <c r="C66" s="220" t="s">
        <v>33</v>
      </c>
      <c r="D66" s="57" t="s">
        <v>96</v>
      </c>
    </row>
    <row r="67" spans="2:9" ht="16" x14ac:dyDescent="0.2">
      <c r="B67" s="218"/>
      <c r="C67" s="221"/>
      <c r="D67" s="58" t="s">
        <v>81</v>
      </c>
    </row>
    <row r="68" spans="2:9" ht="16" x14ac:dyDescent="0.2">
      <c r="B68" s="218"/>
      <c r="C68" s="221"/>
      <c r="D68" s="58" t="s">
        <v>82</v>
      </c>
    </row>
    <row r="69" spans="2:9" ht="16" x14ac:dyDescent="0.2">
      <c r="B69" s="218"/>
      <c r="C69" s="221"/>
      <c r="D69" s="58" t="s">
        <v>83</v>
      </c>
    </row>
    <row r="70" spans="2:9" ht="16" x14ac:dyDescent="0.2">
      <c r="B70" s="219"/>
      <c r="C70" s="214"/>
      <c r="D70" s="60" t="s">
        <v>84</v>
      </c>
    </row>
    <row r="71" spans="2:9" ht="1.5" customHeight="1" x14ac:dyDescent="0.2">
      <c r="B71" s="41"/>
      <c r="C71" s="42"/>
      <c r="D71" s="13"/>
    </row>
    <row r="72" spans="2:9" x14ac:dyDescent="0.2">
      <c r="B72" s="70"/>
      <c r="C72" s="71"/>
      <c r="D72" s="64"/>
    </row>
    <row r="73" spans="2:9" ht="17" customHeight="1" x14ac:dyDescent="0.2">
      <c r="B73" s="70"/>
      <c r="C73" s="71"/>
      <c r="D73" s="64"/>
    </row>
    <row r="74" spans="2:9" ht="0.75" customHeight="1" x14ac:dyDescent="0.2">
      <c r="B74" s="12"/>
      <c r="C74" s="12"/>
      <c r="D74" s="12"/>
      <c r="E74" s="12"/>
      <c r="F74" s="12"/>
      <c r="G74" s="12"/>
      <c r="H74" s="12"/>
      <c r="I74" s="12"/>
    </row>
    <row r="75" spans="2:9" ht="0.75" customHeight="1" x14ac:dyDescent="0.2">
      <c r="B75" s="12"/>
      <c r="C75" s="12"/>
      <c r="D75" s="12"/>
      <c r="E75" s="12"/>
      <c r="F75" s="12"/>
      <c r="G75" s="12"/>
      <c r="H75" s="12"/>
      <c r="I75" s="12"/>
    </row>
    <row r="76" spans="2:9" ht="0.75" customHeight="1" x14ac:dyDescent="0.2">
      <c r="B76" s="12"/>
      <c r="C76" s="12"/>
      <c r="D76" s="12"/>
      <c r="E76" s="12"/>
      <c r="F76" s="12"/>
      <c r="G76" s="12"/>
      <c r="H76" s="12"/>
      <c r="I76" s="12"/>
    </row>
    <row r="77" spans="2:9" ht="33" customHeight="1" x14ac:dyDescent="0.2">
      <c r="B77" s="224" t="s">
        <v>40</v>
      </c>
      <c r="C77" s="224"/>
      <c r="D77" s="224"/>
      <c r="E77" s="224"/>
      <c r="F77" s="224"/>
      <c r="G77" s="224"/>
      <c r="H77" s="224"/>
      <c r="I77" s="224"/>
    </row>
    <row r="78" spans="2:9" ht="29.25" customHeight="1" x14ac:dyDescent="0.2">
      <c r="B78" s="39"/>
      <c r="C78" s="39"/>
      <c r="D78" s="39"/>
      <c r="E78" s="225" t="s">
        <v>103</v>
      </c>
      <c r="F78" s="225"/>
      <c r="G78" s="225"/>
      <c r="H78" s="225"/>
      <c r="I78" s="225"/>
    </row>
    <row r="79" spans="2:9" ht="32" x14ac:dyDescent="0.2">
      <c r="B79" s="37" t="s">
        <v>0</v>
      </c>
      <c r="C79" s="222" t="s">
        <v>42</v>
      </c>
      <c r="D79" s="223"/>
      <c r="E79" s="38" t="s">
        <v>117</v>
      </c>
      <c r="F79" s="38" t="s">
        <v>98</v>
      </c>
      <c r="G79" s="38" t="s">
        <v>104</v>
      </c>
      <c r="H79" s="38" t="s">
        <v>99</v>
      </c>
      <c r="I79" s="38" t="s">
        <v>114</v>
      </c>
    </row>
    <row r="80" spans="2:9" x14ac:dyDescent="0.2">
      <c r="B80" s="56">
        <f>'Step 1-Risk Definitions'!B13</f>
        <v>1</v>
      </c>
      <c r="C80" s="211">
        <f>'Step 1-Risk Definitions'!C13</f>
        <v>0</v>
      </c>
      <c r="D80" s="211"/>
      <c r="E80" s="177"/>
      <c r="F80" s="177"/>
      <c r="G80" s="177"/>
      <c r="H80" s="177"/>
      <c r="I80" s="40">
        <f>SUM(E80:H80)/4</f>
        <v>0</v>
      </c>
    </row>
    <row r="81" spans="2:16" ht="14" customHeight="1" x14ac:dyDescent="0.2">
      <c r="B81" s="56">
        <f>'Step 1-Risk Definitions'!B14</f>
        <v>2</v>
      </c>
      <c r="C81" s="211">
        <f>'Step 1-Risk Definitions'!C14</f>
        <v>0</v>
      </c>
      <c r="D81" s="211"/>
      <c r="E81" s="177"/>
      <c r="F81" s="177"/>
      <c r="G81" s="177"/>
      <c r="H81" s="177"/>
      <c r="I81" s="40">
        <f t="shared" ref="I81:I89" si="0">SUM(E81:H81)/4</f>
        <v>0</v>
      </c>
    </row>
    <row r="82" spans="2:16" ht="14" customHeight="1" x14ac:dyDescent="0.2">
      <c r="B82" s="56">
        <f>'Step 1-Risk Definitions'!B15</f>
        <v>3</v>
      </c>
      <c r="C82" s="211">
        <f>'Step 1-Risk Definitions'!C15</f>
        <v>0</v>
      </c>
      <c r="D82" s="211"/>
      <c r="E82" s="177"/>
      <c r="F82" s="177"/>
      <c r="G82" s="177"/>
      <c r="H82" s="177"/>
      <c r="I82" s="40">
        <f t="shared" si="0"/>
        <v>0</v>
      </c>
    </row>
    <row r="83" spans="2:16" ht="14" customHeight="1" x14ac:dyDescent="0.2">
      <c r="B83" s="56">
        <f>'Step 1-Risk Definitions'!B16</f>
        <v>4</v>
      </c>
      <c r="C83" s="211">
        <f>'Step 1-Risk Definitions'!C16</f>
        <v>0</v>
      </c>
      <c r="D83" s="211"/>
      <c r="E83" s="177"/>
      <c r="F83" s="177"/>
      <c r="G83" s="177"/>
      <c r="H83" s="177"/>
      <c r="I83" s="40">
        <f t="shared" si="0"/>
        <v>0</v>
      </c>
    </row>
    <row r="84" spans="2:16" ht="14" customHeight="1" x14ac:dyDescent="0.2">
      <c r="B84" s="56">
        <f>'Step 1-Risk Definitions'!B17</f>
        <v>5</v>
      </c>
      <c r="C84" s="211">
        <f>'Step 1-Risk Definitions'!C17</f>
        <v>0</v>
      </c>
      <c r="D84" s="211"/>
      <c r="E84" s="177"/>
      <c r="F84" s="177"/>
      <c r="G84" s="177"/>
      <c r="H84" s="177"/>
      <c r="I84" s="40">
        <f t="shared" si="0"/>
        <v>0</v>
      </c>
    </row>
    <row r="85" spans="2:16" ht="14" customHeight="1" x14ac:dyDescent="0.2">
      <c r="B85" s="56">
        <f>'Step 1-Risk Definitions'!B18</f>
        <v>6</v>
      </c>
      <c r="C85" s="211">
        <f>'Step 1-Risk Definitions'!C18</f>
        <v>0</v>
      </c>
      <c r="D85" s="211"/>
      <c r="E85" s="177"/>
      <c r="F85" s="177"/>
      <c r="G85" s="177"/>
      <c r="H85" s="177"/>
      <c r="I85" s="40">
        <f t="shared" si="0"/>
        <v>0</v>
      </c>
    </row>
    <row r="86" spans="2:16" ht="15" customHeight="1" x14ac:dyDescent="0.2">
      <c r="B86" s="56">
        <f>'Step 1-Risk Definitions'!B19</f>
        <v>7</v>
      </c>
      <c r="C86" s="211">
        <f>'Step 1-Risk Definitions'!C19</f>
        <v>0</v>
      </c>
      <c r="D86" s="211"/>
      <c r="E86" s="177"/>
      <c r="F86" s="177"/>
      <c r="G86" s="177"/>
      <c r="H86" s="177"/>
      <c r="I86" s="40">
        <f t="shared" si="0"/>
        <v>0</v>
      </c>
    </row>
    <row r="87" spans="2:16" ht="15" customHeight="1" x14ac:dyDescent="0.2">
      <c r="B87" s="56">
        <f>'Step 1-Risk Definitions'!B20</f>
        <v>8</v>
      </c>
      <c r="C87" s="211">
        <f>'Step 1-Risk Definitions'!C20</f>
        <v>0</v>
      </c>
      <c r="D87" s="211"/>
      <c r="E87" s="177"/>
      <c r="F87" s="177"/>
      <c r="G87" s="177"/>
      <c r="H87" s="177"/>
      <c r="I87" s="40">
        <f t="shared" si="0"/>
        <v>0</v>
      </c>
    </row>
    <row r="88" spans="2:16" ht="15" customHeight="1" x14ac:dyDescent="0.2">
      <c r="B88" s="56">
        <f>'Step 1-Risk Definitions'!B21</f>
        <v>9</v>
      </c>
      <c r="C88" s="211">
        <f>'Step 1-Risk Definitions'!C21</f>
        <v>0</v>
      </c>
      <c r="D88" s="211"/>
      <c r="E88" s="177"/>
      <c r="F88" s="177"/>
      <c r="G88" s="177"/>
      <c r="H88" s="177"/>
      <c r="I88" s="40">
        <f t="shared" si="0"/>
        <v>0</v>
      </c>
    </row>
    <row r="89" spans="2:16" x14ac:dyDescent="0.2">
      <c r="B89" s="56">
        <f>'Step 1-Risk Definitions'!B22</f>
        <v>10</v>
      </c>
      <c r="C89" s="211">
        <f>'Step 1-Risk Definitions'!C22</f>
        <v>0</v>
      </c>
      <c r="D89" s="211"/>
      <c r="E89" s="177"/>
      <c r="F89" s="177"/>
      <c r="G89" s="177"/>
      <c r="H89" s="177"/>
      <c r="I89" s="40">
        <f t="shared" si="0"/>
        <v>0</v>
      </c>
    </row>
    <row r="90" spans="2:16" x14ac:dyDescent="0.2">
      <c r="E90" s="32"/>
      <c r="F90" s="32"/>
      <c r="G90" s="32"/>
      <c r="H90" s="32"/>
      <c r="I90" s="32"/>
      <c r="J90" s="32"/>
      <c r="K90" s="32"/>
      <c r="L90" s="32"/>
      <c r="M90" s="32"/>
      <c r="N90" s="32"/>
      <c r="O90" s="32"/>
      <c r="P90" s="32"/>
    </row>
    <row r="91" spans="2:16" x14ac:dyDescent="0.2">
      <c r="E91" s="32"/>
      <c r="F91" s="32"/>
      <c r="G91" s="32"/>
      <c r="H91" s="32"/>
      <c r="I91" s="32"/>
      <c r="J91" s="32"/>
      <c r="K91" s="32"/>
      <c r="L91" s="32"/>
      <c r="M91" s="32"/>
      <c r="N91" s="32"/>
      <c r="O91" s="32"/>
      <c r="P91" s="32"/>
    </row>
    <row r="92" spans="2:16" x14ac:dyDescent="0.2">
      <c r="E92" s="32"/>
      <c r="F92" s="32"/>
      <c r="G92" s="32"/>
      <c r="H92" s="32"/>
      <c r="I92" s="32"/>
      <c r="J92" s="32"/>
      <c r="K92" s="32"/>
      <c r="L92" s="32"/>
      <c r="M92" s="32"/>
      <c r="N92" s="32"/>
      <c r="O92" s="32"/>
      <c r="P92" s="32"/>
    </row>
    <row r="93" spans="2:16" x14ac:dyDescent="0.2">
      <c r="E93" s="32"/>
      <c r="F93" s="32"/>
      <c r="G93" s="32"/>
      <c r="H93" s="32"/>
      <c r="I93" s="32"/>
      <c r="J93" s="32"/>
      <c r="K93" s="32"/>
      <c r="L93" s="32"/>
      <c r="M93" s="32"/>
      <c r="N93" s="32"/>
      <c r="O93" s="32"/>
      <c r="P93" s="32"/>
    </row>
    <row r="94" spans="2:16" x14ac:dyDescent="0.2">
      <c r="E94" s="32"/>
      <c r="F94" s="32"/>
      <c r="G94" s="32"/>
      <c r="H94" s="32"/>
      <c r="I94" s="32"/>
      <c r="J94" s="32"/>
      <c r="K94" s="32"/>
      <c r="L94" s="32"/>
      <c r="M94" s="32"/>
      <c r="N94" s="32"/>
      <c r="O94" s="32"/>
      <c r="P94" s="32"/>
    </row>
    <row r="95" spans="2:16" x14ac:dyDescent="0.2">
      <c r="E95" s="32"/>
      <c r="F95" s="32"/>
      <c r="G95" s="32"/>
      <c r="H95" s="32"/>
      <c r="I95" s="32"/>
      <c r="J95" s="32"/>
      <c r="K95" s="32"/>
      <c r="L95" s="32"/>
      <c r="M95" s="32"/>
      <c r="N95" s="32"/>
      <c r="O95" s="32"/>
      <c r="P95" s="32"/>
    </row>
    <row r="96" spans="2:16" x14ac:dyDescent="0.2">
      <c r="E96" s="32"/>
      <c r="F96" s="32"/>
      <c r="G96" s="32"/>
      <c r="H96" s="32"/>
      <c r="I96" s="32"/>
      <c r="J96" s="32"/>
      <c r="K96" s="32"/>
      <c r="L96" s="32"/>
      <c r="M96" s="32"/>
      <c r="N96" s="32"/>
      <c r="O96" s="32"/>
      <c r="P96" s="32"/>
    </row>
    <row r="97" spans="5:16" x14ac:dyDescent="0.2">
      <c r="E97" s="32"/>
      <c r="F97" s="32"/>
      <c r="G97" s="32"/>
      <c r="H97" s="32"/>
      <c r="I97" s="32"/>
      <c r="J97" s="32"/>
      <c r="K97" s="32"/>
      <c r="L97" s="32"/>
      <c r="M97" s="32"/>
      <c r="N97" s="32"/>
      <c r="O97" s="32"/>
      <c r="P97" s="32"/>
    </row>
    <row r="98" spans="5:16" x14ac:dyDescent="0.2">
      <c r="E98" s="32"/>
      <c r="F98" s="32"/>
      <c r="G98" s="32"/>
      <c r="H98" s="32"/>
      <c r="I98" s="32"/>
      <c r="J98" s="32"/>
      <c r="K98" s="32"/>
      <c r="L98" s="32"/>
      <c r="M98" s="32"/>
      <c r="N98" s="32"/>
      <c r="O98" s="32"/>
      <c r="P98" s="32"/>
    </row>
    <row r="99" spans="5:16" x14ac:dyDescent="0.2">
      <c r="E99" s="32"/>
      <c r="F99" s="32"/>
      <c r="G99" s="32"/>
      <c r="H99" s="32"/>
      <c r="I99" s="32"/>
      <c r="J99" s="32"/>
      <c r="K99" s="32"/>
      <c r="L99" s="32"/>
      <c r="M99" s="32"/>
      <c r="N99" s="32"/>
      <c r="O99" s="32"/>
      <c r="P99" s="32"/>
    </row>
    <row r="100" spans="5:16" x14ac:dyDescent="0.2">
      <c r="E100" s="32"/>
      <c r="F100" s="32"/>
      <c r="G100" s="32"/>
      <c r="H100" s="32"/>
      <c r="I100" s="32"/>
      <c r="J100" s="32"/>
      <c r="K100" s="32"/>
      <c r="L100" s="32"/>
      <c r="M100" s="32"/>
      <c r="N100" s="32"/>
      <c r="O100" s="32"/>
      <c r="P100" s="32"/>
    </row>
    <row r="101" spans="5:16" x14ac:dyDescent="0.2">
      <c r="E101" s="32"/>
      <c r="F101" s="32"/>
      <c r="G101" s="32"/>
      <c r="H101" s="32"/>
      <c r="I101" s="32"/>
      <c r="J101" s="32"/>
      <c r="K101" s="32"/>
      <c r="L101" s="32"/>
      <c r="M101" s="32"/>
      <c r="N101" s="32"/>
      <c r="O101" s="32"/>
      <c r="P101" s="32"/>
    </row>
    <row r="102" spans="5:16" x14ac:dyDescent="0.2">
      <c r="E102" s="32"/>
      <c r="F102" s="32"/>
      <c r="G102" s="32"/>
      <c r="H102" s="32"/>
      <c r="I102" s="32"/>
      <c r="J102" s="32"/>
      <c r="K102" s="32"/>
      <c r="L102" s="32"/>
      <c r="M102" s="32"/>
      <c r="N102" s="32"/>
      <c r="O102" s="32"/>
      <c r="P102" s="32"/>
    </row>
    <row r="103" spans="5:16" x14ac:dyDescent="0.2">
      <c r="E103" s="32"/>
      <c r="F103" s="32"/>
      <c r="G103" s="32"/>
      <c r="H103" s="32"/>
      <c r="I103" s="32"/>
      <c r="J103" s="32"/>
      <c r="K103" s="32"/>
      <c r="L103" s="32"/>
      <c r="M103" s="32"/>
      <c r="N103" s="32"/>
      <c r="O103" s="32"/>
      <c r="P103" s="32"/>
    </row>
    <row r="104" spans="5:16" x14ac:dyDescent="0.2">
      <c r="E104" s="32"/>
      <c r="F104" s="32"/>
      <c r="G104" s="32"/>
      <c r="H104" s="32"/>
      <c r="I104" s="32"/>
      <c r="J104" s="32"/>
      <c r="K104" s="32"/>
      <c r="L104" s="32"/>
      <c r="M104" s="32"/>
      <c r="N104" s="32"/>
      <c r="O104" s="32"/>
      <c r="P104" s="32"/>
    </row>
    <row r="105" spans="5:16" x14ac:dyDescent="0.2">
      <c r="E105" s="32"/>
      <c r="F105" s="32"/>
      <c r="G105" s="32"/>
      <c r="H105" s="32"/>
      <c r="I105" s="32"/>
      <c r="J105" s="32"/>
      <c r="K105" s="32"/>
      <c r="L105" s="32"/>
      <c r="M105" s="32"/>
      <c r="N105" s="32"/>
      <c r="O105" s="32"/>
      <c r="P105" s="32"/>
    </row>
    <row r="106" spans="5:16" x14ac:dyDescent="0.2">
      <c r="E106" s="32"/>
      <c r="F106" s="32"/>
      <c r="G106" s="32"/>
      <c r="H106" s="32"/>
      <c r="I106" s="32"/>
      <c r="J106" s="32"/>
      <c r="K106" s="32"/>
      <c r="L106" s="32"/>
      <c r="M106" s="32"/>
      <c r="N106" s="32"/>
      <c r="O106" s="32"/>
      <c r="P106" s="32"/>
    </row>
    <row r="107" spans="5:16" x14ac:dyDescent="0.2">
      <c r="E107" s="32"/>
      <c r="F107" s="32"/>
      <c r="G107" s="32"/>
      <c r="H107" s="32"/>
      <c r="I107" s="32"/>
      <c r="J107" s="32"/>
      <c r="K107" s="32"/>
      <c r="L107" s="32"/>
      <c r="M107" s="32"/>
      <c r="N107" s="32"/>
      <c r="O107" s="32"/>
      <c r="P107" s="32"/>
    </row>
    <row r="108" spans="5:16" x14ac:dyDescent="0.2">
      <c r="E108" s="32"/>
      <c r="F108" s="32"/>
      <c r="G108" s="32"/>
      <c r="H108" s="32"/>
      <c r="I108" s="32"/>
      <c r="J108" s="32"/>
      <c r="K108" s="32"/>
      <c r="L108" s="32"/>
      <c r="M108" s="32"/>
      <c r="N108" s="32"/>
      <c r="O108" s="32"/>
      <c r="P108" s="32"/>
    </row>
    <row r="109" spans="5:16" x14ac:dyDescent="0.2">
      <c r="E109" s="32"/>
      <c r="F109" s="32"/>
      <c r="G109" s="32"/>
      <c r="H109" s="32"/>
      <c r="I109" s="32"/>
      <c r="J109" s="32"/>
      <c r="K109" s="32"/>
      <c r="L109" s="32"/>
      <c r="M109" s="32"/>
      <c r="N109" s="32"/>
      <c r="O109" s="32"/>
      <c r="P109" s="32"/>
    </row>
    <row r="110" spans="5:16" x14ac:dyDescent="0.2">
      <c r="E110" s="32"/>
      <c r="F110" s="32"/>
      <c r="G110" s="32"/>
      <c r="H110" s="32"/>
      <c r="I110" s="32"/>
      <c r="J110" s="32"/>
      <c r="K110" s="32"/>
      <c r="L110" s="32"/>
      <c r="M110" s="32"/>
      <c r="N110" s="32"/>
      <c r="O110" s="32"/>
      <c r="P110" s="32"/>
    </row>
    <row r="111" spans="5:16" x14ac:dyDescent="0.2">
      <c r="E111" s="32"/>
      <c r="F111" s="32"/>
      <c r="G111" s="32"/>
      <c r="H111" s="32"/>
      <c r="I111" s="32"/>
      <c r="J111" s="32"/>
      <c r="K111" s="32"/>
      <c r="L111" s="32"/>
      <c r="M111" s="32"/>
      <c r="N111" s="32"/>
      <c r="O111" s="32"/>
      <c r="P111" s="32"/>
    </row>
    <row r="112" spans="5:16" x14ac:dyDescent="0.2">
      <c r="E112" s="32"/>
      <c r="F112" s="32"/>
      <c r="G112" s="32"/>
      <c r="H112" s="32"/>
      <c r="I112" s="32"/>
      <c r="J112" s="32"/>
      <c r="K112" s="32"/>
      <c r="L112" s="32"/>
      <c r="M112" s="32"/>
      <c r="N112" s="32"/>
      <c r="O112" s="32"/>
      <c r="P112" s="32"/>
    </row>
    <row r="113" spans="5:16" x14ac:dyDescent="0.2">
      <c r="E113" s="32"/>
      <c r="F113" s="32"/>
      <c r="G113" s="32"/>
      <c r="H113" s="32"/>
      <c r="I113" s="32"/>
      <c r="J113" s="32"/>
      <c r="K113" s="32"/>
      <c r="L113" s="32"/>
      <c r="M113" s="32"/>
      <c r="N113" s="32"/>
      <c r="O113" s="32"/>
      <c r="P113" s="32"/>
    </row>
    <row r="114" spans="5:16" x14ac:dyDescent="0.2">
      <c r="E114" s="32"/>
      <c r="F114" s="32"/>
      <c r="G114" s="32"/>
      <c r="H114" s="32"/>
      <c r="I114" s="32"/>
      <c r="J114" s="32"/>
      <c r="K114" s="32"/>
      <c r="L114" s="32"/>
      <c r="M114" s="32"/>
      <c r="N114" s="32"/>
      <c r="O114" s="32"/>
      <c r="P114" s="32"/>
    </row>
    <row r="115" spans="5:16" x14ac:dyDescent="0.2">
      <c r="E115" s="32"/>
      <c r="F115" s="32"/>
      <c r="G115" s="32"/>
      <c r="H115" s="32"/>
      <c r="I115" s="32"/>
      <c r="J115" s="32"/>
      <c r="K115" s="32"/>
      <c r="L115" s="32"/>
      <c r="M115" s="32"/>
      <c r="N115" s="32"/>
      <c r="O115" s="32"/>
      <c r="P115" s="32"/>
    </row>
    <row r="116" spans="5:16" x14ac:dyDescent="0.2">
      <c r="E116" s="32"/>
      <c r="F116" s="32"/>
      <c r="G116" s="32"/>
      <c r="H116" s="32"/>
      <c r="I116" s="32"/>
      <c r="J116" s="32"/>
      <c r="K116" s="32"/>
      <c r="L116" s="32"/>
      <c r="M116" s="32"/>
      <c r="N116" s="32"/>
      <c r="O116" s="32"/>
      <c r="P116" s="32"/>
    </row>
    <row r="117" spans="5:16" x14ac:dyDescent="0.2">
      <c r="E117" s="32"/>
      <c r="F117" s="32"/>
      <c r="G117" s="32"/>
      <c r="H117" s="32"/>
      <c r="I117" s="32"/>
      <c r="J117" s="32"/>
      <c r="K117" s="32"/>
      <c r="L117" s="32"/>
      <c r="M117" s="32"/>
      <c r="N117" s="32"/>
      <c r="O117" s="32"/>
      <c r="P117" s="32"/>
    </row>
    <row r="118" spans="5:16" x14ac:dyDescent="0.2">
      <c r="E118" s="32"/>
      <c r="F118" s="32"/>
      <c r="G118" s="32"/>
      <c r="H118" s="32"/>
      <c r="I118" s="32"/>
      <c r="J118" s="32"/>
      <c r="K118" s="32"/>
      <c r="L118" s="32"/>
      <c r="M118" s="32"/>
      <c r="N118" s="32"/>
      <c r="O118" s="32"/>
      <c r="P118" s="32"/>
    </row>
    <row r="119" spans="5:16" x14ac:dyDescent="0.2">
      <c r="E119" s="32"/>
      <c r="F119" s="32"/>
      <c r="G119" s="32"/>
      <c r="H119" s="32"/>
      <c r="I119" s="32"/>
      <c r="J119" s="32"/>
      <c r="K119" s="32"/>
      <c r="L119" s="32"/>
      <c r="M119" s="32"/>
      <c r="N119" s="32"/>
      <c r="O119" s="32"/>
      <c r="P119" s="32"/>
    </row>
    <row r="120" spans="5:16" x14ac:dyDescent="0.2">
      <c r="E120" s="32"/>
      <c r="F120" s="32"/>
      <c r="G120" s="32"/>
      <c r="H120" s="32"/>
      <c r="I120" s="32"/>
      <c r="J120" s="32"/>
      <c r="K120" s="32"/>
      <c r="L120" s="32"/>
      <c r="M120" s="32"/>
      <c r="N120" s="32"/>
      <c r="O120" s="32"/>
      <c r="P120" s="32"/>
    </row>
    <row r="121" spans="5:16" x14ac:dyDescent="0.2">
      <c r="E121" s="32"/>
      <c r="F121" s="32"/>
      <c r="G121" s="32"/>
      <c r="H121" s="32"/>
      <c r="I121" s="32"/>
      <c r="J121" s="32"/>
      <c r="K121" s="32"/>
      <c r="L121" s="32"/>
      <c r="M121" s="32"/>
      <c r="N121" s="32"/>
      <c r="O121" s="32"/>
      <c r="P121" s="32"/>
    </row>
    <row r="122" spans="5:16" x14ac:dyDescent="0.2">
      <c r="E122" s="32"/>
      <c r="F122" s="32"/>
      <c r="G122" s="32"/>
      <c r="H122" s="32"/>
      <c r="I122" s="32"/>
      <c r="J122" s="32"/>
      <c r="K122" s="32"/>
      <c r="L122" s="32"/>
      <c r="M122" s="32"/>
      <c r="N122" s="32"/>
      <c r="O122" s="32"/>
      <c r="P122" s="32"/>
    </row>
    <row r="123" spans="5:16" x14ac:dyDescent="0.2">
      <c r="E123" s="32"/>
      <c r="F123" s="32"/>
      <c r="G123" s="32"/>
      <c r="H123" s="32"/>
      <c r="I123" s="32"/>
      <c r="J123" s="32"/>
      <c r="K123" s="32"/>
      <c r="L123" s="32"/>
      <c r="M123" s="32"/>
      <c r="N123" s="32"/>
      <c r="O123" s="32"/>
      <c r="P123" s="32"/>
    </row>
    <row r="124" spans="5:16" x14ac:dyDescent="0.2">
      <c r="E124" s="32"/>
      <c r="F124" s="32"/>
      <c r="G124" s="32"/>
      <c r="H124" s="32"/>
      <c r="I124" s="32"/>
      <c r="J124" s="32"/>
      <c r="K124" s="32"/>
      <c r="L124" s="32"/>
      <c r="M124" s="32"/>
      <c r="N124" s="32"/>
      <c r="O124" s="32"/>
      <c r="P124" s="32"/>
    </row>
    <row r="125" spans="5:16" x14ac:dyDescent="0.2">
      <c r="E125" s="32"/>
      <c r="F125" s="32"/>
      <c r="G125" s="32"/>
      <c r="H125" s="32"/>
      <c r="I125" s="32"/>
      <c r="J125" s="32"/>
      <c r="K125" s="32"/>
      <c r="L125" s="32"/>
      <c r="M125" s="32"/>
      <c r="N125" s="32"/>
      <c r="O125" s="32"/>
      <c r="P125" s="32"/>
    </row>
    <row r="126" spans="5:16" x14ac:dyDescent="0.2">
      <c r="E126" s="32"/>
      <c r="F126" s="32"/>
      <c r="G126" s="32"/>
      <c r="H126" s="32"/>
      <c r="I126" s="32"/>
      <c r="J126" s="32"/>
      <c r="K126" s="32"/>
      <c r="L126" s="32"/>
      <c r="M126" s="32"/>
      <c r="N126" s="32"/>
      <c r="O126" s="32"/>
      <c r="P126" s="32"/>
    </row>
    <row r="127" spans="5:16" x14ac:dyDescent="0.2">
      <c r="E127" s="32"/>
      <c r="F127" s="32"/>
      <c r="G127" s="32"/>
      <c r="H127" s="32"/>
      <c r="I127" s="32"/>
      <c r="J127" s="32"/>
      <c r="K127" s="32"/>
      <c r="L127" s="32"/>
      <c r="M127" s="32"/>
      <c r="N127" s="32"/>
      <c r="O127" s="32"/>
      <c r="P127" s="32"/>
    </row>
    <row r="128" spans="5:16" x14ac:dyDescent="0.2">
      <c r="E128" s="32"/>
      <c r="F128" s="32"/>
      <c r="G128" s="32"/>
      <c r="H128" s="32"/>
      <c r="I128" s="32"/>
      <c r="J128" s="32"/>
      <c r="K128" s="32"/>
      <c r="L128" s="32"/>
      <c r="M128" s="32"/>
      <c r="N128" s="32"/>
      <c r="O128" s="32"/>
      <c r="P128" s="32"/>
    </row>
    <row r="129" spans="5:16" x14ac:dyDescent="0.2">
      <c r="E129" s="32"/>
      <c r="F129" s="32"/>
      <c r="G129" s="32"/>
      <c r="H129" s="32"/>
      <c r="I129" s="32"/>
      <c r="J129" s="32"/>
      <c r="K129" s="32"/>
      <c r="L129" s="32"/>
      <c r="M129" s="32"/>
      <c r="N129" s="32"/>
      <c r="O129" s="32"/>
      <c r="P129" s="32"/>
    </row>
    <row r="130" spans="5:16" x14ac:dyDescent="0.2">
      <c r="E130" s="32"/>
      <c r="F130" s="32"/>
      <c r="G130" s="32"/>
      <c r="H130" s="32"/>
      <c r="I130" s="32"/>
      <c r="J130" s="32"/>
      <c r="K130" s="32"/>
      <c r="L130" s="32"/>
      <c r="M130" s="32"/>
      <c r="N130" s="32"/>
      <c r="O130" s="32"/>
      <c r="P130" s="32"/>
    </row>
    <row r="131" spans="5:16" x14ac:dyDescent="0.2">
      <c r="E131" s="32"/>
      <c r="F131" s="32"/>
      <c r="G131" s="32"/>
      <c r="H131" s="32"/>
      <c r="I131" s="32"/>
      <c r="J131" s="32"/>
      <c r="K131" s="32"/>
      <c r="L131" s="32"/>
      <c r="M131" s="32"/>
      <c r="N131" s="32"/>
      <c r="O131" s="32"/>
      <c r="P131" s="32"/>
    </row>
    <row r="132" spans="5:16" x14ac:dyDescent="0.2">
      <c r="E132" s="32"/>
      <c r="F132" s="32"/>
      <c r="G132" s="32"/>
      <c r="H132" s="32"/>
      <c r="I132" s="32"/>
      <c r="J132" s="32"/>
      <c r="K132" s="32"/>
      <c r="L132" s="32"/>
      <c r="M132" s="32"/>
      <c r="N132" s="32"/>
      <c r="O132" s="32"/>
      <c r="P132" s="32"/>
    </row>
    <row r="133" spans="5:16" x14ac:dyDescent="0.2">
      <c r="E133" s="32"/>
      <c r="F133" s="32"/>
      <c r="G133" s="32"/>
      <c r="H133" s="32"/>
      <c r="I133" s="32"/>
      <c r="J133" s="32"/>
      <c r="K133" s="32"/>
      <c r="L133" s="32"/>
      <c r="M133" s="32"/>
      <c r="N133" s="32"/>
      <c r="O133" s="32"/>
      <c r="P133" s="32"/>
    </row>
    <row r="134" spans="5:16" x14ac:dyDescent="0.2">
      <c r="E134" s="32"/>
      <c r="F134" s="32"/>
      <c r="G134" s="32"/>
      <c r="H134" s="32"/>
      <c r="I134" s="32"/>
      <c r="J134" s="32"/>
      <c r="K134" s="32"/>
      <c r="L134" s="32"/>
      <c r="M134" s="32"/>
      <c r="N134" s="32"/>
      <c r="O134" s="32"/>
      <c r="P134" s="32"/>
    </row>
    <row r="135" spans="5:16" x14ac:dyDescent="0.2">
      <c r="E135" s="32"/>
      <c r="F135" s="32"/>
      <c r="G135" s="32"/>
      <c r="H135" s="32"/>
      <c r="I135" s="32"/>
      <c r="J135" s="32"/>
      <c r="K135" s="32"/>
      <c r="L135" s="32"/>
      <c r="M135" s="32"/>
      <c r="N135" s="32"/>
      <c r="O135" s="32"/>
      <c r="P135" s="32"/>
    </row>
    <row r="136" spans="5:16" x14ac:dyDescent="0.2">
      <c r="E136" s="32"/>
      <c r="F136" s="32"/>
      <c r="G136" s="32"/>
      <c r="H136" s="32"/>
      <c r="I136" s="32"/>
      <c r="J136" s="32"/>
      <c r="K136" s="32"/>
      <c r="L136" s="32"/>
      <c r="M136" s="32"/>
      <c r="N136" s="32"/>
      <c r="O136" s="32"/>
      <c r="P136" s="32"/>
    </row>
    <row r="137" spans="5:16" x14ac:dyDescent="0.2">
      <c r="E137" s="32"/>
      <c r="F137" s="32"/>
      <c r="G137" s="32"/>
      <c r="H137" s="32"/>
      <c r="I137" s="32"/>
      <c r="J137" s="32"/>
      <c r="K137" s="32"/>
      <c r="L137" s="32"/>
      <c r="M137" s="32"/>
      <c r="N137" s="32"/>
      <c r="O137" s="32"/>
      <c r="P137" s="32"/>
    </row>
    <row r="138" spans="5:16" x14ac:dyDescent="0.2">
      <c r="E138" s="32"/>
      <c r="F138" s="32"/>
      <c r="G138" s="32"/>
      <c r="H138" s="32"/>
      <c r="I138" s="32"/>
      <c r="J138" s="32"/>
      <c r="K138" s="32"/>
      <c r="L138" s="32"/>
      <c r="M138" s="32"/>
      <c r="N138" s="32"/>
      <c r="O138" s="32"/>
      <c r="P138" s="32"/>
    </row>
    <row r="139" spans="5:16" x14ac:dyDescent="0.2">
      <c r="E139" s="32"/>
      <c r="F139" s="32"/>
      <c r="G139" s="32"/>
      <c r="H139" s="32"/>
      <c r="I139" s="32"/>
      <c r="J139" s="32"/>
      <c r="K139" s="32"/>
      <c r="L139" s="32"/>
      <c r="M139" s="32"/>
      <c r="N139" s="32"/>
      <c r="O139" s="32"/>
      <c r="P139" s="32"/>
    </row>
    <row r="140" spans="5:16" x14ac:dyDescent="0.2">
      <c r="E140" s="32"/>
      <c r="F140" s="32"/>
      <c r="G140" s="32"/>
      <c r="H140" s="32"/>
      <c r="I140" s="32"/>
      <c r="J140" s="32"/>
      <c r="K140" s="32"/>
      <c r="L140" s="32"/>
      <c r="M140" s="32"/>
      <c r="N140" s="32"/>
      <c r="O140" s="32"/>
      <c r="P140" s="32"/>
    </row>
    <row r="141" spans="5:16" x14ac:dyDescent="0.2">
      <c r="E141" s="32"/>
      <c r="F141" s="32"/>
      <c r="G141" s="32"/>
      <c r="H141" s="32"/>
      <c r="I141" s="32"/>
      <c r="J141" s="32"/>
      <c r="K141" s="32"/>
      <c r="L141" s="32"/>
      <c r="M141" s="32"/>
      <c r="N141" s="32"/>
      <c r="O141" s="32"/>
      <c r="P141" s="32"/>
    </row>
    <row r="142" spans="5:16" x14ac:dyDescent="0.2">
      <c r="E142" s="32"/>
      <c r="F142" s="32"/>
      <c r="G142" s="32"/>
      <c r="H142" s="32"/>
      <c r="I142" s="32"/>
      <c r="J142" s="32"/>
      <c r="K142" s="32"/>
      <c r="L142" s="32"/>
      <c r="M142" s="32"/>
      <c r="N142" s="32"/>
      <c r="O142" s="32"/>
      <c r="P142" s="32"/>
    </row>
    <row r="143" spans="5:16" x14ac:dyDescent="0.2">
      <c r="E143" s="32"/>
      <c r="F143" s="32"/>
      <c r="G143" s="32"/>
      <c r="H143" s="32"/>
      <c r="I143" s="32"/>
      <c r="J143" s="32"/>
      <c r="K143" s="32"/>
      <c r="L143" s="32"/>
      <c r="M143" s="32"/>
      <c r="N143" s="32"/>
      <c r="O143" s="32"/>
      <c r="P143" s="32"/>
    </row>
    <row r="144" spans="5:16" x14ac:dyDescent="0.2">
      <c r="E144" s="32"/>
      <c r="F144" s="32"/>
      <c r="G144" s="32"/>
      <c r="H144" s="32"/>
      <c r="I144" s="32"/>
      <c r="J144" s="32"/>
      <c r="K144" s="32"/>
      <c r="L144" s="32"/>
      <c r="M144" s="32"/>
      <c r="N144" s="32"/>
      <c r="O144" s="32"/>
      <c r="P144" s="32"/>
    </row>
    <row r="145" spans="5:16" x14ac:dyDescent="0.2">
      <c r="E145" s="32"/>
      <c r="F145" s="32"/>
      <c r="G145" s="32"/>
      <c r="H145" s="32"/>
      <c r="I145" s="32"/>
      <c r="J145" s="32"/>
      <c r="K145" s="32"/>
      <c r="L145" s="32"/>
      <c r="M145" s="32"/>
      <c r="N145" s="32"/>
      <c r="O145" s="32"/>
      <c r="P145" s="32"/>
    </row>
    <row r="146" spans="5:16" x14ac:dyDescent="0.2">
      <c r="E146" s="32"/>
      <c r="F146" s="32"/>
      <c r="G146" s="32"/>
      <c r="H146" s="32"/>
      <c r="I146" s="32"/>
      <c r="J146" s="32"/>
      <c r="K146" s="32"/>
      <c r="L146" s="32"/>
      <c r="M146" s="32"/>
      <c r="N146" s="32"/>
      <c r="O146" s="32"/>
      <c r="P146" s="32"/>
    </row>
    <row r="147" spans="5:16" x14ac:dyDescent="0.2">
      <c r="E147" s="32"/>
      <c r="F147" s="32"/>
      <c r="G147" s="32"/>
      <c r="H147" s="32"/>
      <c r="I147" s="32"/>
      <c r="J147" s="32"/>
      <c r="K147" s="32"/>
      <c r="L147" s="32"/>
      <c r="M147" s="32"/>
      <c r="N147" s="32"/>
      <c r="O147" s="32"/>
      <c r="P147" s="32"/>
    </row>
    <row r="148" spans="5:16" x14ac:dyDescent="0.2">
      <c r="E148" s="32"/>
      <c r="F148" s="32"/>
      <c r="G148" s="32"/>
      <c r="H148" s="32"/>
      <c r="I148" s="32"/>
      <c r="J148" s="32"/>
      <c r="K148" s="32"/>
      <c r="L148" s="32"/>
      <c r="M148" s="32"/>
      <c r="N148" s="32"/>
      <c r="O148" s="32"/>
      <c r="P148" s="32"/>
    </row>
    <row r="149" spans="5:16" x14ac:dyDescent="0.2">
      <c r="E149" s="32"/>
      <c r="F149" s="32"/>
      <c r="G149" s="32"/>
      <c r="H149" s="32"/>
      <c r="I149" s="32"/>
      <c r="J149" s="32"/>
      <c r="K149" s="32"/>
      <c r="L149" s="32"/>
      <c r="M149" s="32"/>
      <c r="N149" s="32"/>
      <c r="O149" s="32"/>
      <c r="P149" s="32"/>
    </row>
    <row r="150" spans="5:16" x14ac:dyDescent="0.2">
      <c r="E150" s="32"/>
      <c r="F150" s="32"/>
      <c r="G150" s="32"/>
      <c r="H150" s="32"/>
      <c r="I150" s="32"/>
      <c r="J150" s="32"/>
      <c r="K150" s="32"/>
      <c r="L150" s="32"/>
      <c r="M150" s="32"/>
      <c r="N150" s="32"/>
      <c r="O150" s="32"/>
      <c r="P150" s="32"/>
    </row>
    <row r="151" spans="5:16" x14ac:dyDescent="0.2">
      <c r="E151" s="32"/>
      <c r="F151" s="32"/>
      <c r="G151" s="32"/>
      <c r="H151" s="32"/>
      <c r="I151" s="32"/>
      <c r="J151" s="32"/>
      <c r="K151" s="32"/>
      <c r="L151" s="32"/>
      <c r="M151" s="32"/>
      <c r="N151" s="32"/>
      <c r="O151" s="32"/>
      <c r="P151" s="32"/>
    </row>
    <row r="152" spans="5:16" x14ac:dyDescent="0.2">
      <c r="E152" s="32"/>
      <c r="F152" s="32"/>
      <c r="G152" s="32"/>
      <c r="H152" s="32"/>
      <c r="I152" s="32"/>
      <c r="J152" s="32"/>
      <c r="K152" s="32"/>
      <c r="L152" s="32"/>
      <c r="M152" s="32"/>
      <c r="N152" s="32"/>
      <c r="O152" s="32"/>
      <c r="P152" s="32"/>
    </row>
    <row r="153" spans="5:16" x14ac:dyDescent="0.2">
      <c r="E153" s="32"/>
      <c r="F153" s="32"/>
      <c r="G153" s="32"/>
      <c r="H153" s="32"/>
      <c r="I153" s="32"/>
      <c r="J153" s="32"/>
      <c r="K153" s="32"/>
      <c r="L153" s="32"/>
      <c r="M153" s="32"/>
      <c r="N153" s="32"/>
      <c r="O153" s="32"/>
      <c r="P153" s="32"/>
    </row>
    <row r="154" spans="5:16" x14ac:dyDescent="0.2">
      <c r="E154" s="32"/>
      <c r="F154" s="32"/>
      <c r="G154" s="32"/>
      <c r="H154" s="32"/>
      <c r="I154" s="32"/>
      <c r="J154" s="32"/>
      <c r="K154" s="32"/>
      <c r="L154" s="32"/>
      <c r="M154" s="32"/>
      <c r="N154" s="32"/>
      <c r="O154" s="32"/>
      <c r="P154" s="32"/>
    </row>
    <row r="155" spans="5:16" x14ac:dyDescent="0.2">
      <c r="E155" s="32"/>
      <c r="F155" s="32"/>
      <c r="G155" s="32"/>
      <c r="H155" s="32"/>
      <c r="I155" s="32"/>
      <c r="J155" s="32"/>
      <c r="K155" s="32"/>
      <c r="L155" s="32"/>
      <c r="M155" s="32"/>
      <c r="N155" s="32"/>
      <c r="O155" s="32"/>
      <c r="P155" s="32"/>
    </row>
    <row r="156" spans="5:16" x14ac:dyDescent="0.2">
      <c r="E156" s="32"/>
      <c r="F156" s="32"/>
      <c r="G156" s="32"/>
      <c r="H156" s="32"/>
      <c r="I156" s="32"/>
      <c r="J156" s="32"/>
      <c r="K156" s="32"/>
      <c r="L156" s="32"/>
      <c r="M156" s="32"/>
      <c r="N156" s="32"/>
      <c r="O156" s="32"/>
      <c r="P156" s="32"/>
    </row>
    <row r="157" spans="5:16" x14ac:dyDescent="0.2">
      <c r="E157" s="32"/>
      <c r="F157" s="32"/>
      <c r="G157" s="32"/>
      <c r="H157" s="32"/>
      <c r="I157" s="32"/>
      <c r="J157" s="32"/>
      <c r="K157" s="32"/>
      <c r="L157" s="32"/>
      <c r="M157" s="32"/>
      <c r="N157" s="32"/>
      <c r="O157" s="32"/>
      <c r="P157" s="32"/>
    </row>
    <row r="158" spans="5:16" x14ac:dyDescent="0.2">
      <c r="E158" s="32"/>
      <c r="F158" s="32"/>
      <c r="G158" s="32"/>
      <c r="H158" s="32"/>
      <c r="I158" s="32"/>
      <c r="J158" s="32"/>
      <c r="K158" s="32"/>
      <c r="L158" s="32"/>
      <c r="M158" s="32"/>
      <c r="N158" s="32"/>
      <c r="O158" s="32"/>
      <c r="P158" s="32"/>
    </row>
    <row r="159" spans="5:16" x14ac:dyDescent="0.2">
      <c r="E159" s="32"/>
      <c r="F159" s="32"/>
      <c r="G159" s="32"/>
      <c r="H159" s="32"/>
      <c r="I159" s="32"/>
      <c r="J159" s="32"/>
      <c r="K159" s="32"/>
      <c r="L159" s="32"/>
      <c r="M159" s="32"/>
      <c r="N159" s="32"/>
      <c r="O159" s="32"/>
      <c r="P159" s="32"/>
    </row>
    <row r="160" spans="5:16" x14ac:dyDescent="0.2">
      <c r="E160" s="32"/>
      <c r="F160" s="32"/>
      <c r="G160" s="32"/>
      <c r="H160" s="32"/>
      <c r="I160" s="32"/>
      <c r="J160" s="32"/>
      <c r="K160" s="32"/>
      <c r="L160" s="32"/>
      <c r="M160" s="32"/>
      <c r="N160" s="32"/>
      <c r="O160" s="32"/>
      <c r="P160" s="32"/>
    </row>
    <row r="161" spans="5:16" x14ac:dyDescent="0.2">
      <c r="E161" s="32"/>
      <c r="F161" s="32"/>
      <c r="G161" s="32"/>
      <c r="H161" s="32"/>
      <c r="I161" s="32"/>
      <c r="J161" s="32"/>
      <c r="K161" s="32"/>
      <c r="L161" s="32"/>
      <c r="M161" s="32"/>
      <c r="N161" s="32"/>
      <c r="O161" s="32"/>
      <c r="P161" s="32"/>
    </row>
    <row r="162" spans="5:16" x14ac:dyDescent="0.2">
      <c r="E162" s="32"/>
      <c r="F162" s="32"/>
      <c r="G162" s="32"/>
      <c r="H162" s="32"/>
      <c r="I162" s="32"/>
      <c r="J162" s="32"/>
      <c r="K162" s="32"/>
      <c r="L162" s="32"/>
      <c r="M162" s="32"/>
      <c r="N162" s="32"/>
      <c r="O162" s="32"/>
      <c r="P162" s="32"/>
    </row>
    <row r="163" spans="5:16" x14ac:dyDescent="0.2">
      <c r="E163" s="32"/>
      <c r="F163" s="32"/>
      <c r="G163" s="32"/>
      <c r="H163" s="32"/>
      <c r="I163" s="32"/>
      <c r="J163" s="32"/>
      <c r="K163" s="32"/>
      <c r="L163" s="32"/>
      <c r="M163" s="32"/>
      <c r="N163" s="32"/>
      <c r="O163" s="32"/>
      <c r="P163" s="32"/>
    </row>
    <row r="164" spans="5:16" x14ac:dyDescent="0.2">
      <c r="E164" s="32"/>
      <c r="F164" s="32"/>
      <c r="G164" s="32"/>
      <c r="H164" s="32"/>
      <c r="I164" s="32"/>
      <c r="J164" s="32"/>
      <c r="K164" s="32"/>
      <c r="L164" s="32"/>
      <c r="M164" s="32"/>
      <c r="N164" s="32"/>
      <c r="O164" s="32"/>
      <c r="P164" s="32"/>
    </row>
    <row r="165" spans="5:16" x14ac:dyDescent="0.2">
      <c r="E165" s="32"/>
      <c r="F165" s="32"/>
      <c r="G165" s="32"/>
      <c r="H165" s="32"/>
      <c r="I165" s="32"/>
      <c r="J165" s="32"/>
      <c r="K165" s="32"/>
      <c r="L165" s="32"/>
      <c r="M165" s="32"/>
      <c r="N165" s="32"/>
      <c r="O165" s="32"/>
      <c r="P165" s="32"/>
    </row>
    <row r="166" spans="5:16" x14ac:dyDescent="0.2">
      <c r="E166" s="32"/>
      <c r="F166" s="32"/>
      <c r="G166" s="32"/>
      <c r="H166" s="32"/>
      <c r="I166" s="32"/>
      <c r="J166" s="32"/>
      <c r="K166" s="32"/>
      <c r="L166" s="32"/>
      <c r="M166" s="32"/>
      <c r="N166" s="32"/>
      <c r="O166" s="32"/>
      <c r="P166" s="32"/>
    </row>
    <row r="167" spans="5:16" x14ac:dyDescent="0.2">
      <c r="E167" s="32"/>
      <c r="F167" s="32"/>
      <c r="G167" s="32"/>
      <c r="H167" s="32"/>
      <c r="I167" s="32"/>
      <c r="J167" s="32"/>
      <c r="K167" s="32"/>
      <c r="L167" s="32"/>
      <c r="M167" s="32"/>
      <c r="N167" s="32"/>
      <c r="O167" s="32"/>
      <c r="P167" s="32"/>
    </row>
    <row r="168" spans="5:16" x14ac:dyDescent="0.2">
      <c r="E168" s="32"/>
      <c r="F168" s="32"/>
      <c r="G168" s="32"/>
      <c r="H168" s="32"/>
      <c r="I168" s="32"/>
      <c r="J168" s="32"/>
      <c r="K168" s="32"/>
      <c r="L168" s="32"/>
      <c r="M168" s="32"/>
      <c r="N168" s="32"/>
      <c r="O168" s="32"/>
      <c r="P168" s="32"/>
    </row>
    <row r="169" spans="5:16" x14ac:dyDescent="0.2">
      <c r="E169" s="32"/>
      <c r="F169" s="32"/>
      <c r="G169" s="32"/>
      <c r="H169" s="32"/>
      <c r="I169" s="32"/>
      <c r="J169" s="32"/>
      <c r="K169" s="32"/>
      <c r="L169" s="32"/>
      <c r="M169" s="32"/>
      <c r="N169" s="32"/>
      <c r="O169" s="32"/>
      <c r="P169" s="32"/>
    </row>
    <row r="170" spans="5:16" x14ac:dyDescent="0.2">
      <c r="E170" s="32"/>
      <c r="F170" s="32"/>
      <c r="G170" s="32"/>
      <c r="H170" s="32"/>
      <c r="I170" s="32"/>
      <c r="J170" s="32"/>
      <c r="K170" s="32"/>
      <c r="L170" s="32"/>
      <c r="M170" s="32"/>
      <c r="N170" s="32"/>
      <c r="O170" s="32"/>
      <c r="P170" s="32"/>
    </row>
    <row r="171" spans="5:16" x14ac:dyDescent="0.2">
      <c r="E171" s="32"/>
      <c r="F171" s="32"/>
      <c r="G171" s="32"/>
      <c r="H171" s="32"/>
      <c r="I171" s="32"/>
      <c r="J171" s="32"/>
      <c r="K171" s="32"/>
      <c r="L171" s="32"/>
      <c r="M171" s="32"/>
      <c r="N171" s="32"/>
      <c r="O171" s="32"/>
      <c r="P171" s="32"/>
    </row>
    <row r="172" spans="5:16" x14ac:dyDescent="0.2">
      <c r="E172" s="32"/>
      <c r="F172" s="32"/>
      <c r="G172" s="32"/>
      <c r="H172" s="32"/>
      <c r="I172" s="32"/>
      <c r="J172" s="32"/>
      <c r="K172" s="32"/>
      <c r="L172" s="32"/>
      <c r="M172" s="32"/>
      <c r="N172" s="32"/>
      <c r="O172" s="32"/>
      <c r="P172" s="32"/>
    </row>
    <row r="173" spans="5:16" x14ac:dyDescent="0.2">
      <c r="E173" s="32"/>
      <c r="F173" s="32"/>
      <c r="G173" s="32"/>
      <c r="H173" s="32"/>
      <c r="I173" s="32"/>
      <c r="J173" s="32"/>
      <c r="K173" s="32"/>
      <c r="L173" s="32"/>
      <c r="M173" s="32"/>
      <c r="N173" s="32"/>
      <c r="O173" s="32"/>
      <c r="P173" s="32"/>
    </row>
    <row r="174" spans="5:16" x14ac:dyDescent="0.2">
      <c r="E174" s="32"/>
      <c r="F174" s="32"/>
      <c r="G174" s="32"/>
      <c r="H174" s="32"/>
      <c r="I174" s="32"/>
      <c r="J174" s="32"/>
      <c r="K174" s="32"/>
      <c r="L174" s="32"/>
      <c r="M174" s="32"/>
      <c r="N174" s="32"/>
      <c r="O174" s="32"/>
      <c r="P174" s="32"/>
    </row>
    <row r="175" spans="5:16" x14ac:dyDescent="0.2">
      <c r="E175" s="32"/>
      <c r="F175" s="32"/>
      <c r="G175" s="32"/>
      <c r="H175" s="32"/>
      <c r="I175" s="32"/>
      <c r="J175" s="32"/>
      <c r="K175" s="32"/>
      <c r="L175" s="32"/>
      <c r="M175" s="32"/>
      <c r="N175" s="32"/>
      <c r="O175" s="32"/>
      <c r="P175" s="32"/>
    </row>
    <row r="176" spans="5:16" x14ac:dyDescent="0.2">
      <c r="E176" s="32"/>
      <c r="F176" s="32"/>
      <c r="G176" s="32"/>
      <c r="H176" s="32"/>
      <c r="I176" s="32"/>
      <c r="J176" s="32"/>
      <c r="K176" s="32"/>
      <c r="L176" s="32"/>
      <c r="M176" s="32"/>
      <c r="N176" s="32"/>
      <c r="O176" s="32"/>
      <c r="P176" s="32"/>
    </row>
    <row r="177" spans="5:16" x14ac:dyDescent="0.2">
      <c r="E177" s="32"/>
      <c r="F177" s="32"/>
      <c r="G177" s="32"/>
      <c r="H177" s="32"/>
      <c r="I177" s="32"/>
      <c r="J177" s="32"/>
      <c r="K177" s="32"/>
      <c r="L177" s="32"/>
      <c r="M177" s="32"/>
      <c r="N177" s="32"/>
      <c r="O177" s="32"/>
      <c r="P177" s="32"/>
    </row>
    <row r="178" spans="5:16" x14ac:dyDescent="0.2">
      <c r="E178" s="32"/>
      <c r="F178" s="32"/>
      <c r="G178" s="32"/>
      <c r="H178" s="32"/>
      <c r="I178" s="32"/>
      <c r="J178" s="32"/>
      <c r="K178" s="32"/>
      <c r="L178" s="32"/>
      <c r="M178" s="32"/>
      <c r="N178" s="32"/>
      <c r="O178" s="32"/>
      <c r="P178" s="32"/>
    </row>
    <row r="179" spans="5:16" x14ac:dyDescent="0.2">
      <c r="E179" s="32"/>
      <c r="F179" s="32"/>
      <c r="G179" s="32"/>
      <c r="H179" s="32"/>
      <c r="I179" s="32"/>
      <c r="J179" s="32"/>
      <c r="K179" s="32"/>
      <c r="L179" s="32"/>
      <c r="M179" s="32"/>
      <c r="N179" s="32"/>
      <c r="O179" s="32"/>
      <c r="P179" s="32"/>
    </row>
    <row r="180" spans="5:16" x14ac:dyDescent="0.2">
      <c r="E180" s="32"/>
      <c r="F180" s="32"/>
      <c r="G180" s="32"/>
      <c r="H180" s="32"/>
      <c r="I180" s="32"/>
      <c r="J180" s="32"/>
      <c r="K180" s="32"/>
      <c r="L180" s="32"/>
      <c r="M180" s="32"/>
      <c r="N180" s="32"/>
      <c r="O180" s="32"/>
      <c r="P180" s="32"/>
    </row>
    <row r="181" spans="5:16" x14ac:dyDescent="0.2">
      <c r="E181" s="32"/>
      <c r="F181" s="32"/>
      <c r="G181" s="32"/>
      <c r="H181" s="32"/>
      <c r="I181" s="32"/>
      <c r="J181" s="32"/>
      <c r="K181" s="32"/>
      <c r="L181" s="32"/>
      <c r="M181" s="32"/>
      <c r="N181" s="32"/>
      <c r="O181" s="32"/>
      <c r="P181" s="32"/>
    </row>
    <row r="182" spans="5:16" x14ac:dyDescent="0.2">
      <c r="E182" s="32"/>
      <c r="F182" s="32"/>
      <c r="G182" s="32"/>
      <c r="H182" s="32"/>
      <c r="I182" s="32"/>
      <c r="J182" s="32"/>
      <c r="K182" s="32"/>
      <c r="L182" s="32"/>
      <c r="M182" s="32"/>
      <c r="N182" s="32"/>
      <c r="O182" s="32"/>
      <c r="P182" s="32"/>
    </row>
    <row r="183" spans="5:16" x14ac:dyDescent="0.2">
      <c r="E183" s="32"/>
      <c r="F183" s="32"/>
      <c r="G183" s="32"/>
      <c r="H183" s="32"/>
      <c r="I183" s="32"/>
      <c r="J183" s="32"/>
      <c r="K183" s="32"/>
      <c r="L183" s="32"/>
      <c r="M183" s="32"/>
      <c r="N183" s="32"/>
      <c r="O183" s="32"/>
      <c r="P183" s="32"/>
    </row>
    <row r="184" spans="5:16" x14ac:dyDescent="0.2">
      <c r="E184" s="32"/>
      <c r="F184" s="32"/>
      <c r="G184" s="32"/>
      <c r="H184" s="32"/>
      <c r="I184" s="32"/>
      <c r="J184" s="32"/>
      <c r="K184" s="32"/>
      <c r="L184" s="32"/>
      <c r="M184" s="32"/>
      <c r="N184" s="32"/>
      <c r="O184" s="32"/>
      <c r="P184" s="32"/>
    </row>
    <row r="185" spans="5:16" x14ac:dyDescent="0.2">
      <c r="E185" s="32"/>
      <c r="F185" s="32"/>
      <c r="G185" s="32"/>
      <c r="H185" s="32"/>
      <c r="I185" s="32"/>
      <c r="J185" s="32"/>
      <c r="K185" s="32"/>
      <c r="L185" s="32"/>
      <c r="M185" s="32"/>
      <c r="N185" s="32"/>
      <c r="O185" s="32"/>
      <c r="P185" s="32"/>
    </row>
    <row r="186" spans="5:16" x14ac:dyDescent="0.2">
      <c r="E186" s="32"/>
      <c r="F186" s="32"/>
      <c r="G186" s="32"/>
      <c r="H186" s="32"/>
      <c r="I186" s="32"/>
      <c r="J186" s="32"/>
      <c r="K186" s="32"/>
      <c r="L186" s="32"/>
      <c r="M186" s="32"/>
      <c r="N186" s="32"/>
      <c r="O186" s="32"/>
      <c r="P186" s="32"/>
    </row>
    <row r="187" spans="5:16" x14ac:dyDescent="0.2">
      <c r="E187" s="32"/>
      <c r="F187" s="32"/>
      <c r="G187" s="32"/>
      <c r="H187" s="32"/>
      <c r="I187" s="32"/>
      <c r="J187" s="32"/>
      <c r="K187" s="32"/>
      <c r="L187" s="32"/>
      <c r="M187" s="32"/>
      <c r="N187" s="32"/>
      <c r="O187" s="32"/>
      <c r="P187" s="32"/>
    </row>
    <row r="188" spans="5:16" x14ac:dyDescent="0.2">
      <c r="E188" s="32"/>
      <c r="F188" s="32"/>
      <c r="G188" s="32"/>
      <c r="H188" s="32"/>
      <c r="I188" s="32"/>
      <c r="J188" s="32"/>
      <c r="K188" s="32"/>
      <c r="L188" s="32"/>
      <c r="M188" s="32"/>
      <c r="N188" s="32"/>
      <c r="O188" s="32"/>
      <c r="P188" s="32"/>
    </row>
    <row r="189" spans="5:16" x14ac:dyDescent="0.2">
      <c r="E189" s="32"/>
      <c r="F189" s="32"/>
      <c r="G189" s="32"/>
      <c r="H189" s="32"/>
      <c r="I189" s="32"/>
      <c r="J189" s="32"/>
      <c r="K189" s="32"/>
      <c r="L189" s="32"/>
      <c r="M189" s="32"/>
      <c r="N189" s="32"/>
      <c r="O189" s="32"/>
      <c r="P189" s="32"/>
    </row>
    <row r="190" spans="5:16" x14ac:dyDescent="0.2">
      <c r="E190" s="32"/>
      <c r="F190" s="32"/>
      <c r="G190" s="32"/>
      <c r="H190" s="32"/>
      <c r="I190" s="32"/>
      <c r="J190" s="32"/>
      <c r="K190" s="32"/>
      <c r="L190" s="32"/>
      <c r="M190" s="32"/>
      <c r="N190" s="32"/>
      <c r="O190" s="32"/>
      <c r="P190" s="32"/>
    </row>
    <row r="191" spans="5:16" x14ac:dyDescent="0.2">
      <c r="E191" s="32"/>
      <c r="F191" s="32"/>
      <c r="G191" s="32"/>
      <c r="H191" s="32"/>
      <c r="I191" s="32"/>
      <c r="J191" s="32"/>
      <c r="K191" s="32"/>
      <c r="L191" s="32"/>
      <c r="M191" s="32"/>
      <c r="N191" s="32"/>
      <c r="O191" s="32"/>
      <c r="P191" s="32"/>
    </row>
    <row r="192" spans="5:16" x14ac:dyDescent="0.2">
      <c r="E192" s="32"/>
      <c r="F192" s="32"/>
      <c r="G192" s="32"/>
      <c r="H192" s="32"/>
      <c r="I192" s="32"/>
      <c r="J192" s="32"/>
      <c r="K192" s="32"/>
      <c r="L192" s="32"/>
      <c r="M192" s="32"/>
      <c r="N192" s="32"/>
      <c r="O192" s="32"/>
      <c r="P192" s="32"/>
    </row>
    <row r="193" spans="5:16" x14ac:dyDescent="0.2">
      <c r="E193" s="32"/>
      <c r="F193" s="32"/>
      <c r="G193" s="32"/>
      <c r="H193" s="32"/>
      <c r="I193" s="32"/>
      <c r="J193" s="32"/>
      <c r="K193" s="32"/>
      <c r="L193" s="32"/>
      <c r="M193" s="32"/>
      <c r="N193" s="32"/>
      <c r="O193" s="32"/>
      <c r="P193" s="32"/>
    </row>
    <row r="194" spans="5:16" x14ac:dyDescent="0.2">
      <c r="E194" s="32"/>
      <c r="F194" s="32"/>
      <c r="G194" s="32"/>
      <c r="H194" s="32"/>
      <c r="I194" s="32"/>
      <c r="J194" s="32"/>
      <c r="K194" s="32"/>
      <c r="L194" s="32"/>
      <c r="M194" s="32"/>
      <c r="N194" s="32"/>
      <c r="O194" s="32"/>
      <c r="P194" s="32"/>
    </row>
    <row r="195" spans="5:16" x14ac:dyDescent="0.2">
      <c r="E195" s="32"/>
      <c r="F195" s="32"/>
      <c r="G195" s="32"/>
      <c r="H195" s="32"/>
      <c r="I195" s="32"/>
      <c r="J195" s="32"/>
      <c r="K195" s="32"/>
      <c r="L195" s="32"/>
      <c r="M195" s="32"/>
      <c r="N195" s="32"/>
      <c r="O195" s="32"/>
      <c r="P195" s="32"/>
    </row>
    <row r="196" spans="5:16" x14ac:dyDescent="0.2">
      <c r="E196" s="32"/>
      <c r="F196" s="32"/>
      <c r="G196" s="32"/>
      <c r="H196" s="32"/>
      <c r="I196" s="32"/>
      <c r="J196" s="32"/>
      <c r="K196" s="32"/>
      <c r="L196" s="32"/>
      <c r="M196" s="32"/>
      <c r="N196" s="32"/>
      <c r="O196" s="32"/>
      <c r="P196" s="32"/>
    </row>
    <row r="197" spans="5:16" x14ac:dyDescent="0.2">
      <c r="E197" s="32"/>
      <c r="F197" s="32"/>
      <c r="G197" s="32"/>
      <c r="H197" s="32"/>
      <c r="I197" s="32"/>
      <c r="J197" s="32"/>
      <c r="K197" s="32"/>
      <c r="L197" s="32"/>
      <c r="M197" s="32"/>
      <c r="N197" s="32"/>
      <c r="O197" s="32"/>
      <c r="P197" s="32"/>
    </row>
    <row r="198" spans="5:16" x14ac:dyDescent="0.2">
      <c r="E198" s="32"/>
      <c r="F198" s="32"/>
      <c r="G198" s="32"/>
      <c r="H198" s="32"/>
      <c r="I198" s="32"/>
      <c r="J198" s="32"/>
      <c r="K198" s="32"/>
      <c r="L198" s="32"/>
      <c r="M198" s="32"/>
      <c r="N198" s="32"/>
      <c r="O198" s="32"/>
      <c r="P198" s="32"/>
    </row>
    <row r="199" spans="5:16" x14ac:dyDescent="0.2">
      <c r="E199" s="32"/>
      <c r="F199" s="32"/>
      <c r="G199" s="32"/>
      <c r="H199" s="32"/>
      <c r="I199" s="32"/>
      <c r="J199" s="32"/>
      <c r="K199" s="32"/>
      <c r="L199" s="32"/>
      <c r="M199" s="32"/>
      <c r="N199" s="32"/>
      <c r="O199" s="32"/>
      <c r="P199" s="32"/>
    </row>
    <row r="200" spans="5:16" x14ac:dyDescent="0.2">
      <c r="E200" s="32"/>
      <c r="F200" s="32"/>
      <c r="G200" s="32"/>
      <c r="H200" s="32"/>
      <c r="I200" s="32"/>
      <c r="J200" s="32"/>
      <c r="K200" s="32"/>
      <c r="L200" s="32"/>
      <c r="M200" s="32"/>
      <c r="N200" s="32"/>
      <c r="O200" s="32"/>
      <c r="P200" s="32"/>
    </row>
    <row r="201" spans="5:16" x14ac:dyDescent="0.2">
      <c r="E201" s="32"/>
      <c r="F201" s="32"/>
      <c r="G201" s="32"/>
      <c r="H201" s="32"/>
      <c r="I201" s="32"/>
      <c r="J201" s="32"/>
      <c r="K201" s="32"/>
      <c r="L201" s="32"/>
      <c r="M201" s="32"/>
      <c r="N201" s="32"/>
      <c r="O201" s="32"/>
      <c r="P201" s="32"/>
    </row>
    <row r="202" spans="5:16" x14ac:dyDescent="0.2">
      <c r="E202" s="32"/>
      <c r="F202" s="32"/>
      <c r="G202" s="32"/>
      <c r="H202" s="32"/>
      <c r="I202" s="32"/>
      <c r="J202" s="32"/>
      <c r="K202" s="32"/>
      <c r="L202" s="32"/>
      <c r="M202" s="32"/>
      <c r="N202" s="32"/>
      <c r="O202" s="32"/>
      <c r="P202" s="32"/>
    </row>
    <row r="203" spans="5:16" x14ac:dyDescent="0.2">
      <c r="E203" s="32"/>
      <c r="F203" s="32"/>
      <c r="G203" s="32"/>
      <c r="H203" s="32"/>
      <c r="I203" s="32"/>
      <c r="J203" s="32"/>
      <c r="K203" s="32"/>
      <c r="L203" s="32"/>
      <c r="M203" s="32"/>
      <c r="N203" s="32"/>
      <c r="O203" s="32"/>
      <c r="P203" s="32"/>
    </row>
    <row r="204" spans="5:16" x14ac:dyDescent="0.2">
      <c r="E204" s="32"/>
      <c r="F204" s="32"/>
      <c r="G204" s="32"/>
      <c r="H204" s="32"/>
      <c r="I204" s="32"/>
      <c r="J204" s="32"/>
      <c r="K204" s="32"/>
      <c r="L204" s="32"/>
      <c r="M204" s="32"/>
      <c r="N204" s="32"/>
      <c r="O204" s="32"/>
      <c r="P204" s="32"/>
    </row>
    <row r="205" spans="5:16" x14ac:dyDescent="0.2">
      <c r="E205" s="32"/>
      <c r="F205" s="32"/>
      <c r="G205" s="32"/>
      <c r="H205" s="32"/>
      <c r="I205" s="32"/>
      <c r="J205" s="32"/>
      <c r="K205" s="32"/>
      <c r="L205" s="32"/>
      <c r="M205" s="32"/>
      <c r="N205" s="32"/>
      <c r="O205" s="32"/>
      <c r="P205" s="32"/>
    </row>
    <row r="206" spans="5:16" x14ac:dyDescent="0.2">
      <c r="E206" s="32"/>
      <c r="F206" s="32"/>
      <c r="G206" s="32"/>
      <c r="H206" s="32"/>
      <c r="I206" s="32"/>
      <c r="J206" s="32"/>
      <c r="K206" s="32"/>
      <c r="L206" s="32"/>
      <c r="M206" s="32"/>
      <c r="N206" s="32"/>
      <c r="O206" s="32"/>
      <c r="P206" s="32"/>
    </row>
    <row r="207" spans="5:16" x14ac:dyDescent="0.2">
      <c r="E207" s="32"/>
      <c r="F207" s="32"/>
      <c r="G207" s="32"/>
      <c r="H207" s="32"/>
      <c r="I207" s="32"/>
      <c r="J207" s="32"/>
      <c r="K207" s="32"/>
      <c r="L207" s="32"/>
      <c r="M207" s="32"/>
      <c r="N207" s="32"/>
      <c r="O207" s="32"/>
      <c r="P207" s="32"/>
    </row>
    <row r="208" spans="5:16" x14ac:dyDescent="0.2">
      <c r="E208" s="32"/>
      <c r="F208" s="32"/>
      <c r="G208" s="32"/>
      <c r="H208" s="32"/>
      <c r="I208" s="32"/>
      <c r="J208" s="32"/>
      <c r="K208" s="32"/>
      <c r="L208" s="32"/>
      <c r="M208" s="32"/>
      <c r="N208" s="32"/>
      <c r="O208" s="32"/>
      <c r="P208" s="32"/>
    </row>
    <row r="209" spans="5:16" x14ac:dyDescent="0.2">
      <c r="E209" s="32"/>
      <c r="F209" s="32"/>
      <c r="G209" s="32"/>
      <c r="H209" s="32"/>
      <c r="I209" s="32"/>
      <c r="J209" s="32"/>
      <c r="K209" s="32"/>
      <c r="L209" s="32"/>
      <c r="M209" s="32"/>
      <c r="N209" s="32"/>
      <c r="O209" s="32"/>
      <c r="P209" s="32"/>
    </row>
    <row r="210" spans="5:16" x14ac:dyDescent="0.2">
      <c r="E210" s="32"/>
      <c r="F210" s="32"/>
      <c r="G210" s="32"/>
      <c r="H210" s="32"/>
      <c r="I210" s="32"/>
      <c r="J210" s="32"/>
      <c r="K210" s="32"/>
      <c r="L210" s="32"/>
      <c r="M210" s="32"/>
      <c r="N210" s="32"/>
      <c r="O210" s="32"/>
      <c r="P210" s="32"/>
    </row>
    <row r="211" spans="5:16" x14ac:dyDescent="0.2">
      <c r="E211" s="32"/>
      <c r="F211" s="32"/>
      <c r="G211" s="32"/>
      <c r="H211" s="32"/>
      <c r="I211" s="32"/>
      <c r="J211" s="32"/>
      <c r="K211" s="32"/>
      <c r="L211" s="32"/>
      <c r="M211" s="32"/>
      <c r="N211" s="32"/>
      <c r="O211" s="32"/>
      <c r="P211" s="32"/>
    </row>
    <row r="212" spans="5:16" x14ac:dyDescent="0.2">
      <c r="E212" s="32"/>
      <c r="F212" s="32"/>
      <c r="G212" s="32"/>
      <c r="H212" s="32"/>
      <c r="I212" s="32"/>
      <c r="J212" s="32"/>
      <c r="K212" s="32"/>
      <c r="L212" s="32"/>
      <c r="M212" s="32"/>
      <c r="N212" s="32"/>
      <c r="O212" s="32"/>
      <c r="P212" s="32"/>
    </row>
    <row r="213" spans="5:16" x14ac:dyDescent="0.2">
      <c r="E213" s="32"/>
      <c r="F213" s="32"/>
      <c r="G213" s="32"/>
      <c r="H213" s="32"/>
      <c r="I213" s="32"/>
      <c r="J213" s="32"/>
      <c r="K213" s="32"/>
      <c r="L213" s="32"/>
      <c r="M213" s="32"/>
      <c r="N213" s="32"/>
      <c r="O213" s="32"/>
      <c r="P213" s="32"/>
    </row>
    <row r="214" spans="5:16" x14ac:dyDescent="0.2">
      <c r="E214" s="32"/>
      <c r="F214" s="32"/>
      <c r="G214" s="32"/>
      <c r="H214" s="32"/>
      <c r="I214" s="32"/>
      <c r="J214" s="32"/>
      <c r="K214" s="32"/>
      <c r="L214" s="32"/>
      <c r="M214" s="32"/>
      <c r="N214" s="32"/>
      <c r="O214" s="32"/>
      <c r="P214" s="32"/>
    </row>
    <row r="215" spans="5:16" x14ac:dyDescent="0.2">
      <c r="E215" s="32"/>
      <c r="F215" s="32"/>
      <c r="G215" s="32"/>
      <c r="H215" s="32"/>
      <c r="I215" s="32"/>
      <c r="J215" s="32"/>
      <c r="K215" s="32"/>
      <c r="L215" s="32"/>
      <c r="M215" s="32"/>
      <c r="N215" s="32"/>
      <c r="O215" s="32"/>
      <c r="P215" s="32"/>
    </row>
    <row r="216" spans="5:16" x14ac:dyDescent="0.2">
      <c r="E216" s="32"/>
      <c r="F216" s="32"/>
      <c r="G216" s="32"/>
      <c r="H216" s="32"/>
      <c r="I216" s="32"/>
      <c r="J216" s="32"/>
      <c r="K216" s="32"/>
      <c r="L216" s="32"/>
      <c r="M216" s="32"/>
      <c r="N216" s="32"/>
      <c r="O216" s="32"/>
      <c r="P216" s="32"/>
    </row>
    <row r="217" spans="5:16" x14ac:dyDescent="0.2">
      <c r="E217" s="32"/>
      <c r="F217" s="32"/>
      <c r="G217" s="32"/>
      <c r="H217" s="32"/>
      <c r="I217" s="32"/>
      <c r="J217" s="32"/>
      <c r="K217" s="32"/>
      <c r="L217" s="32"/>
      <c r="M217" s="32"/>
      <c r="N217" s="32"/>
      <c r="O217" s="32"/>
      <c r="P217" s="32"/>
    </row>
    <row r="218" spans="5:16" x14ac:dyDescent="0.2">
      <c r="E218" s="32"/>
      <c r="F218" s="32"/>
      <c r="G218" s="32"/>
      <c r="H218" s="32"/>
      <c r="I218" s="32"/>
      <c r="J218" s="32"/>
      <c r="K218" s="32"/>
      <c r="L218" s="32"/>
      <c r="M218" s="32"/>
      <c r="N218" s="32"/>
      <c r="O218" s="32"/>
      <c r="P218" s="32"/>
    </row>
    <row r="219" spans="5:16" x14ac:dyDescent="0.2">
      <c r="E219" s="32"/>
      <c r="F219" s="32"/>
      <c r="G219" s="32"/>
      <c r="H219" s="32"/>
      <c r="I219" s="32"/>
      <c r="J219" s="32"/>
      <c r="K219" s="32"/>
      <c r="L219" s="32"/>
      <c r="M219" s="32"/>
      <c r="N219" s="32"/>
      <c r="O219" s="32"/>
      <c r="P219" s="32"/>
    </row>
    <row r="220" spans="5:16" x14ac:dyDescent="0.2">
      <c r="E220" s="32"/>
      <c r="F220" s="32"/>
      <c r="G220" s="32"/>
      <c r="H220" s="32"/>
      <c r="I220" s="32"/>
      <c r="J220" s="32"/>
      <c r="K220" s="32"/>
      <c r="L220" s="32"/>
      <c r="M220" s="32"/>
      <c r="N220" s="32"/>
      <c r="O220" s="32"/>
      <c r="P220" s="32"/>
    </row>
    <row r="221" spans="5:16" x14ac:dyDescent="0.2">
      <c r="E221" s="32"/>
      <c r="F221" s="32"/>
      <c r="G221" s="32"/>
      <c r="H221" s="32"/>
      <c r="I221" s="32"/>
      <c r="J221" s="32"/>
      <c r="K221" s="32"/>
      <c r="L221" s="32"/>
      <c r="M221" s="32"/>
      <c r="N221" s="32"/>
      <c r="O221" s="32"/>
      <c r="P221" s="32"/>
    </row>
    <row r="222" spans="5:16" x14ac:dyDescent="0.2">
      <c r="E222" s="32"/>
      <c r="F222" s="32"/>
      <c r="G222" s="32"/>
      <c r="H222" s="32"/>
      <c r="I222" s="32"/>
      <c r="J222" s="32"/>
      <c r="K222" s="32"/>
      <c r="L222" s="32"/>
      <c r="M222" s="32"/>
      <c r="N222" s="32"/>
      <c r="O222" s="32"/>
      <c r="P222" s="32"/>
    </row>
    <row r="223" spans="5:16" x14ac:dyDescent="0.2">
      <c r="E223" s="32"/>
      <c r="F223" s="32"/>
      <c r="G223" s="32"/>
      <c r="H223" s="32"/>
      <c r="I223" s="32"/>
      <c r="J223" s="32"/>
      <c r="K223" s="32"/>
      <c r="L223" s="32"/>
      <c r="M223" s="32"/>
      <c r="N223" s="32"/>
      <c r="O223" s="32"/>
      <c r="P223" s="32"/>
    </row>
    <row r="224" spans="5:16" x14ac:dyDescent="0.2">
      <c r="E224" s="32"/>
      <c r="F224" s="32"/>
      <c r="G224" s="32"/>
      <c r="H224" s="32"/>
      <c r="I224" s="32"/>
      <c r="J224" s="32"/>
      <c r="K224" s="32"/>
      <c r="L224" s="32"/>
      <c r="M224" s="32"/>
      <c r="N224" s="32"/>
      <c r="O224" s="32"/>
      <c r="P224" s="32"/>
    </row>
    <row r="225" spans="5:16" x14ac:dyDescent="0.2">
      <c r="E225" s="32"/>
      <c r="F225" s="32"/>
      <c r="G225" s="32"/>
      <c r="H225" s="32"/>
      <c r="I225" s="32"/>
      <c r="J225" s="32"/>
      <c r="K225" s="32"/>
      <c r="L225" s="32"/>
      <c r="M225" s="32"/>
      <c r="N225" s="32"/>
      <c r="O225" s="32"/>
      <c r="P225" s="32"/>
    </row>
    <row r="226" spans="5:16" x14ac:dyDescent="0.2">
      <c r="E226" s="32"/>
      <c r="F226" s="32"/>
      <c r="G226" s="32"/>
      <c r="H226" s="32"/>
      <c r="I226" s="32"/>
      <c r="J226" s="32"/>
      <c r="K226" s="32"/>
      <c r="L226" s="32"/>
      <c r="M226" s="32"/>
      <c r="N226" s="32"/>
      <c r="O226" s="32"/>
      <c r="P226" s="32"/>
    </row>
    <row r="227" spans="5:16" x14ac:dyDescent="0.2">
      <c r="E227" s="32"/>
      <c r="F227" s="32"/>
      <c r="G227" s="32"/>
      <c r="H227" s="32"/>
      <c r="I227" s="32"/>
      <c r="J227" s="32"/>
      <c r="K227" s="32"/>
      <c r="L227" s="32"/>
      <c r="M227" s="32"/>
      <c r="N227" s="32"/>
      <c r="O227" s="32"/>
      <c r="P227" s="32"/>
    </row>
    <row r="228" spans="5:16" x14ac:dyDescent="0.2">
      <c r="E228" s="32"/>
      <c r="F228" s="32"/>
      <c r="G228" s="32"/>
      <c r="H228" s="32"/>
      <c r="I228" s="32"/>
      <c r="J228" s="32"/>
      <c r="K228" s="32"/>
      <c r="L228" s="32"/>
      <c r="M228" s="32"/>
      <c r="N228" s="32"/>
      <c r="O228" s="32"/>
      <c r="P228" s="32"/>
    </row>
    <row r="229" spans="5:16" x14ac:dyDescent="0.2">
      <c r="E229" s="32"/>
      <c r="F229" s="32"/>
      <c r="G229" s="32"/>
      <c r="H229" s="32"/>
      <c r="I229" s="32"/>
      <c r="J229" s="32"/>
      <c r="K229" s="32"/>
      <c r="L229" s="32"/>
      <c r="M229" s="32"/>
      <c r="N229" s="32"/>
      <c r="O229" s="32"/>
      <c r="P229" s="32"/>
    </row>
    <row r="230" spans="5:16" x14ac:dyDescent="0.2">
      <c r="E230" s="32"/>
      <c r="F230" s="32"/>
      <c r="G230" s="32"/>
      <c r="H230" s="32"/>
      <c r="I230" s="32"/>
      <c r="J230" s="32"/>
      <c r="K230" s="32"/>
      <c r="L230" s="32"/>
      <c r="M230" s="32"/>
      <c r="N230" s="32"/>
      <c r="O230" s="32"/>
      <c r="P230" s="32"/>
    </row>
    <row r="231" spans="5:16" x14ac:dyDescent="0.2">
      <c r="E231" s="32"/>
      <c r="F231" s="32"/>
      <c r="G231" s="32"/>
      <c r="H231" s="32"/>
      <c r="I231" s="32"/>
      <c r="J231" s="32"/>
      <c r="K231" s="32"/>
      <c r="L231" s="32"/>
      <c r="M231" s="32"/>
      <c r="N231" s="32"/>
      <c r="O231" s="32"/>
      <c r="P231" s="32"/>
    </row>
    <row r="232" spans="5:16" x14ac:dyDescent="0.2">
      <c r="E232" s="32"/>
      <c r="F232" s="32"/>
      <c r="G232" s="32"/>
      <c r="H232" s="32"/>
      <c r="I232" s="32"/>
      <c r="J232" s="32"/>
      <c r="K232" s="32"/>
      <c r="L232" s="32"/>
      <c r="M232" s="32"/>
      <c r="N232" s="32"/>
      <c r="O232" s="32"/>
      <c r="P232" s="32"/>
    </row>
    <row r="233" spans="5:16" x14ac:dyDescent="0.2">
      <c r="E233" s="32"/>
      <c r="F233" s="32"/>
      <c r="G233" s="32"/>
      <c r="H233" s="32"/>
      <c r="I233" s="32"/>
      <c r="J233" s="32"/>
      <c r="K233" s="32"/>
      <c r="L233" s="32"/>
      <c r="M233" s="32"/>
      <c r="N233" s="32"/>
      <c r="O233" s="32"/>
      <c r="P233" s="32"/>
    </row>
    <row r="234" spans="5:16" x14ac:dyDescent="0.2">
      <c r="E234" s="32"/>
      <c r="F234" s="32"/>
      <c r="G234" s="32"/>
      <c r="H234" s="32"/>
      <c r="I234" s="32"/>
      <c r="J234" s="32"/>
      <c r="K234" s="32"/>
      <c r="L234" s="32"/>
      <c r="M234" s="32"/>
      <c r="N234" s="32"/>
      <c r="O234" s="32"/>
      <c r="P234" s="32"/>
    </row>
    <row r="235" spans="5:16" x14ac:dyDescent="0.2">
      <c r="E235" s="32"/>
      <c r="F235" s="32"/>
      <c r="G235" s="32"/>
      <c r="H235" s="32"/>
      <c r="I235" s="32"/>
      <c r="J235" s="32"/>
      <c r="K235" s="32"/>
      <c r="L235" s="32"/>
      <c r="M235" s="32"/>
      <c r="N235" s="32"/>
      <c r="O235" s="32"/>
      <c r="P235" s="32"/>
    </row>
    <row r="236" spans="5:16" x14ac:dyDescent="0.2">
      <c r="E236" s="32"/>
      <c r="F236" s="32"/>
      <c r="G236" s="32"/>
      <c r="H236" s="32"/>
      <c r="I236" s="32"/>
      <c r="J236" s="32"/>
      <c r="K236" s="32"/>
      <c r="L236" s="32"/>
      <c r="M236" s="32"/>
      <c r="N236" s="32"/>
      <c r="O236" s="32"/>
      <c r="P236" s="32"/>
    </row>
    <row r="237" spans="5:16" x14ac:dyDescent="0.2">
      <c r="E237" s="32"/>
      <c r="F237" s="32"/>
      <c r="G237" s="32"/>
      <c r="H237" s="32"/>
      <c r="I237" s="32"/>
      <c r="J237" s="32"/>
      <c r="K237" s="32"/>
      <c r="L237" s="32"/>
      <c r="M237" s="32"/>
      <c r="N237" s="32"/>
      <c r="O237" s="32"/>
      <c r="P237" s="32"/>
    </row>
    <row r="238" spans="5:16" x14ac:dyDescent="0.2">
      <c r="E238" s="32"/>
      <c r="F238" s="32"/>
      <c r="G238" s="32"/>
      <c r="H238" s="32"/>
      <c r="I238" s="32"/>
      <c r="J238" s="32"/>
      <c r="K238" s="32"/>
      <c r="L238" s="32"/>
      <c r="M238" s="32"/>
      <c r="N238" s="32"/>
      <c r="O238" s="32"/>
      <c r="P238" s="32"/>
    </row>
    <row r="239" spans="5:16" x14ac:dyDescent="0.2">
      <c r="E239" s="32"/>
      <c r="F239" s="32"/>
      <c r="G239" s="32"/>
      <c r="H239" s="32"/>
      <c r="I239" s="32"/>
      <c r="J239" s="32"/>
      <c r="K239" s="32"/>
      <c r="L239" s="32"/>
      <c r="M239" s="32"/>
      <c r="N239" s="32"/>
      <c r="O239" s="32"/>
      <c r="P239" s="32"/>
    </row>
    <row r="240" spans="5:16" x14ac:dyDescent="0.2">
      <c r="E240" s="32"/>
      <c r="F240" s="32"/>
      <c r="G240" s="32"/>
      <c r="H240" s="32"/>
      <c r="I240" s="32"/>
      <c r="J240" s="32"/>
      <c r="K240" s="32"/>
      <c r="L240" s="32"/>
      <c r="M240" s="32"/>
      <c r="N240" s="32"/>
      <c r="O240" s="32"/>
      <c r="P240" s="32"/>
    </row>
    <row r="241" spans="5:16" x14ac:dyDescent="0.2">
      <c r="E241" s="32"/>
      <c r="F241" s="32"/>
      <c r="G241" s="32"/>
      <c r="H241" s="32"/>
      <c r="I241" s="32"/>
      <c r="J241" s="32"/>
      <c r="K241" s="32"/>
      <c r="L241" s="32"/>
      <c r="M241" s="32"/>
      <c r="N241" s="32"/>
      <c r="O241" s="32"/>
      <c r="P241" s="32"/>
    </row>
    <row r="242" spans="5:16" x14ac:dyDescent="0.2">
      <c r="E242" s="32"/>
      <c r="F242" s="32"/>
      <c r="G242" s="32"/>
      <c r="H242" s="32"/>
      <c r="I242" s="32"/>
      <c r="J242" s="32"/>
      <c r="K242" s="32"/>
      <c r="L242" s="32"/>
      <c r="M242" s="32"/>
      <c r="N242" s="32"/>
      <c r="O242" s="32"/>
      <c r="P242" s="32"/>
    </row>
    <row r="243" spans="5:16" x14ac:dyDescent="0.2">
      <c r="E243" s="32"/>
      <c r="F243" s="32"/>
      <c r="G243" s="32"/>
      <c r="H243" s="32"/>
      <c r="I243" s="32"/>
      <c r="J243" s="32"/>
      <c r="K243" s="32"/>
      <c r="L243" s="32"/>
      <c r="M243" s="32"/>
      <c r="N243" s="32"/>
      <c r="O243" s="32"/>
      <c r="P243" s="32"/>
    </row>
    <row r="244" spans="5:16" x14ac:dyDescent="0.2">
      <c r="E244" s="32"/>
      <c r="F244" s="32"/>
      <c r="G244" s="32"/>
      <c r="H244" s="32"/>
      <c r="I244" s="32"/>
      <c r="J244" s="32"/>
      <c r="K244" s="32"/>
      <c r="L244" s="32"/>
      <c r="M244" s="32"/>
      <c r="N244" s="32"/>
      <c r="O244" s="32"/>
      <c r="P244" s="32"/>
    </row>
    <row r="245" spans="5:16" x14ac:dyDescent="0.2">
      <c r="E245" s="32"/>
      <c r="F245" s="32"/>
      <c r="G245" s="32"/>
      <c r="H245" s="32"/>
      <c r="I245" s="32"/>
      <c r="J245" s="32"/>
      <c r="K245" s="32"/>
      <c r="L245" s="32"/>
      <c r="M245" s="32"/>
      <c r="N245" s="32"/>
      <c r="O245" s="32"/>
      <c r="P245" s="32"/>
    </row>
    <row r="246" spans="5:16" x14ac:dyDescent="0.2">
      <c r="E246" s="32"/>
      <c r="F246" s="32"/>
      <c r="G246" s="32"/>
      <c r="H246" s="32"/>
      <c r="I246" s="32"/>
      <c r="J246" s="32"/>
      <c r="K246" s="32"/>
      <c r="L246" s="32"/>
      <c r="M246" s="32"/>
      <c r="N246" s="32"/>
      <c r="O246" s="32"/>
      <c r="P246" s="32"/>
    </row>
    <row r="247" spans="5:16" x14ac:dyDescent="0.2">
      <c r="E247" s="32"/>
      <c r="F247" s="32"/>
      <c r="G247" s="32"/>
      <c r="H247" s="32"/>
      <c r="I247" s="32"/>
      <c r="J247" s="32"/>
      <c r="K247" s="32"/>
      <c r="L247" s="32"/>
      <c r="M247" s="32"/>
      <c r="N247" s="32"/>
      <c r="O247" s="32"/>
      <c r="P247" s="32"/>
    </row>
    <row r="248" spans="5:16" x14ac:dyDescent="0.2">
      <c r="E248" s="32"/>
      <c r="F248" s="32"/>
      <c r="G248" s="32"/>
      <c r="H248" s="32"/>
      <c r="I248" s="32"/>
      <c r="J248" s="32"/>
      <c r="K248" s="32"/>
      <c r="L248" s="32"/>
      <c r="M248" s="32"/>
      <c r="N248" s="32"/>
      <c r="O248" s="32"/>
      <c r="P248" s="32"/>
    </row>
    <row r="249" spans="5:16" x14ac:dyDescent="0.2">
      <c r="E249" s="32"/>
      <c r="F249" s="32"/>
      <c r="G249" s="32"/>
      <c r="H249" s="32"/>
      <c r="I249" s="32"/>
      <c r="J249" s="32"/>
      <c r="K249" s="32"/>
      <c r="L249" s="32"/>
      <c r="M249" s="32"/>
      <c r="N249" s="32"/>
      <c r="O249" s="32"/>
      <c r="P249" s="32"/>
    </row>
    <row r="250" spans="5:16" x14ac:dyDescent="0.2">
      <c r="E250" s="32"/>
      <c r="F250" s="32"/>
      <c r="G250" s="32"/>
      <c r="H250" s="32"/>
      <c r="I250" s="32"/>
      <c r="J250" s="32"/>
      <c r="K250" s="32"/>
      <c r="L250" s="32"/>
      <c r="M250" s="32"/>
      <c r="N250" s="32"/>
      <c r="O250" s="32"/>
      <c r="P250" s="32"/>
    </row>
    <row r="251" spans="5:16" x14ac:dyDescent="0.2">
      <c r="E251" s="32"/>
      <c r="F251" s="32"/>
      <c r="G251" s="32"/>
      <c r="H251" s="32"/>
      <c r="I251" s="32"/>
      <c r="J251" s="32"/>
      <c r="K251" s="32"/>
      <c r="L251" s="32"/>
      <c r="M251" s="32"/>
      <c r="N251" s="32"/>
      <c r="O251" s="32"/>
      <c r="P251" s="32"/>
    </row>
    <row r="252" spans="5:16" x14ac:dyDescent="0.2">
      <c r="E252" s="32"/>
      <c r="F252" s="32"/>
      <c r="G252" s="32"/>
      <c r="H252" s="32"/>
      <c r="I252" s="32"/>
      <c r="J252" s="32"/>
      <c r="K252" s="32"/>
      <c r="L252" s="32"/>
      <c r="M252" s="32"/>
      <c r="N252" s="32"/>
      <c r="O252" s="32"/>
      <c r="P252" s="32"/>
    </row>
    <row r="253" spans="5:16" x14ac:dyDescent="0.2">
      <c r="E253" s="32"/>
      <c r="F253" s="32"/>
      <c r="G253" s="32"/>
      <c r="H253" s="32"/>
      <c r="I253" s="32"/>
      <c r="J253" s="32"/>
      <c r="K253" s="32"/>
      <c r="L253" s="32"/>
      <c r="M253" s="32"/>
      <c r="N253" s="32"/>
      <c r="O253" s="32"/>
      <c r="P253" s="32"/>
    </row>
    <row r="254" spans="5:16" x14ac:dyDescent="0.2">
      <c r="E254" s="32"/>
      <c r="F254" s="32"/>
      <c r="G254" s="32"/>
      <c r="H254" s="32"/>
      <c r="I254" s="32"/>
      <c r="J254" s="32"/>
      <c r="K254" s="32"/>
      <c r="L254" s="32"/>
      <c r="M254" s="32"/>
      <c r="N254" s="32"/>
      <c r="O254" s="32"/>
      <c r="P254" s="32"/>
    </row>
  </sheetData>
  <sheetProtection algorithmName="SHA-512" hashValue="zqa8VL3A5Gw5uA4TJlZzei1o6rGEpbLmj7PSBMFk8vot+soDaIsdEufVc0mpTGf4xpfdORkZNtzXlIU9V5P9og==" saltValue="Osphp4yJWzrVu+D4mCv5sg==" spinCount="100000" sheet="1" scenarios="1" selectLockedCells="1"/>
  <mergeCells count="25">
    <mergeCell ref="C89:D89"/>
    <mergeCell ref="B35:B50"/>
    <mergeCell ref="C35:C50"/>
    <mergeCell ref="B51:B65"/>
    <mergeCell ref="C51:C65"/>
    <mergeCell ref="C79:D79"/>
    <mergeCell ref="C87:D87"/>
    <mergeCell ref="C88:D88"/>
    <mergeCell ref="C80:D80"/>
    <mergeCell ref="C81:D81"/>
    <mergeCell ref="C82:D82"/>
    <mergeCell ref="C83:D83"/>
    <mergeCell ref="B77:I77"/>
    <mergeCell ref="E78:I78"/>
    <mergeCell ref="C84:D84"/>
    <mergeCell ref="C85:D85"/>
    <mergeCell ref="B1:D1"/>
    <mergeCell ref="C86:D86"/>
    <mergeCell ref="B4:C4"/>
    <mergeCell ref="B5:B19"/>
    <mergeCell ref="C5:C19"/>
    <mergeCell ref="B20:B34"/>
    <mergeCell ref="C20:C34"/>
    <mergeCell ref="B66:B70"/>
    <mergeCell ref="C66:C70"/>
  </mergeCells>
  <phoneticPr fontId="5" type="noConversion"/>
  <conditionalFormatting sqref="C80:D89">
    <cfRule type="cellIs" dxfId="22" priority="1" operator="equal">
      <formula>0</formula>
    </cfRule>
  </conditionalFormatting>
  <dataValidations count="1">
    <dataValidation type="list" allowBlank="1" showInputMessage="1" showErrorMessage="1" sqref="E80:H89" xr:uid="{00000000-0002-0000-0200-000000000000}">
      <formula1>"0,1,2,3,4,5"</formula1>
    </dataValidation>
  </dataValidations>
  <printOptions horizontalCentered="1"/>
  <pageMargins left="0.25" right="0.25" top="0.75000000000000011" bottom="0.75000000000000011" header="0.30000000000000004" footer="0.30000000000000004"/>
  <pageSetup paperSize="5" scale="71" orientation="landscape"/>
  <headerFooter>
    <oddHeader>&amp;R&amp;"Calibri,Regular"&amp;K000000&amp;D</oddHeader>
    <oddFooter>&amp;R&amp;"Calibri,Regular"&amp;K000000&amp;P</oddFooter>
  </headerFooter>
  <rowBreaks count="3" manualBreakCount="3">
    <brk id="34" max="16383" man="1"/>
    <brk id="50" max="16383" man="1"/>
    <brk id="65" max="16383" man="1"/>
  </row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73E"/>
    <pageSetUpPr fitToPage="1"/>
  </sheetPr>
  <dimension ref="B1:F24"/>
  <sheetViews>
    <sheetView showGridLines="0" topLeftCell="A9" zoomScale="125" workbookViewId="0">
      <selection activeCell="F19" sqref="F19"/>
    </sheetView>
  </sheetViews>
  <sheetFormatPr baseColWidth="10" defaultColWidth="8.83203125" defaultRowHeight="15" x14ac:dyDescent="0.2"/>
  <cols>
    <col min="1" max="1" width="12.83203125" style="29" customWidth="1"/>
    <col min="2" max="2" width="8.83203125" style="29"/>
    <col min="3" max="3" width="16.5" style="29" customWidth="1"/>
    <col min="4" max="4" width="54.33203125" style="29" customWidth="1"/>
    <col min="5" max="5" width="28.33203125" style="29" customWidth="1"/>
    <col min="6" max="6" width="14.33203125" style="29" customWidth="1"/>
    <col min="7" max="7" width="16.33203125" style="29" customWidth="1"/>
    <col min="8" max="16384" width="8.83203125" style="29"/>
  </cols>
  <sheetData>
    <row r="1" spans="2:6" ht="17" customHeight="1" x14ac:dyDescent="0.2">
      <c r="B1" s="210" t="s">
        <v>169</v>
      </c>
      <c r="C1" s="210"/>
      <c r="D1" s="210"/>
      <c r="E1" s="210"/>
      <c r="F1" s="210"/>
    </row>
    <row r="2" spans="2:6" ht="57" customHeight="1" x14ac:dyDescent="0.2"/>
    <row r="3" spans="2:6" ht="19" x14ac:dyDescent="0.25">
      <c r="B3" s="226"/>
      <c r="C3" s="226"/>
      <c r="D3" s="226"/>
      <c r="E3" s="226"/>
      <c r="F3" s="226"/>
    </row>
    <row r="4" spans="2:6" ht="30" customHeight="1" x14ac:dyDescent="0.2">
      <c r="B4" s="227" t="s">
        <v>4</v>
      </c>
      <c r="C4" s="227"/>
      <c r="D4" s="53" t="s">
        <v>5</v>
      </c>
      <c r="E4" s="63"/>
    </row>
    <row r="5" spans="2:6" ht="43.5" customHeight="1" x14ac:dyDescent="0.2">
      <c r="B5" s="54">
        <v>1</v>
      </c>
      <c r="C5" s="54" t="s">
        <v>6</v>
      </c>
      <c r="D5" s="55" t="s">
        <v>7</v>
      </c>
      <c r="E5" s="64"/>
    </row>
    <row r="6" spans="2:6" ht="42.75" customHeight="1" x14ac:dyDescent="0.2">
      <c r="B6" s="54">
        <v>2</v>
      </c>
      <c r="C6" s="54" t="s">
        <v>8</v>
      </c>
      <c r="D6" s="55" t="s">
        <v>9</v>
      </c>
      <c r="E6" s="65"/>
    </row>
    <row r="7" spans="2:6" ht="46.5" customHeight="1" x14ac:dyDescent="0.2">
      <c r="B7" s="54">
        <v>3</v>
      </c>
      <c r="C7" s="54" t="s">
        <v>10</v>
      </c>
      <c r="D7" s="55" t="s">
        <v>11</v>
      </c>
      <c r="E7" s="65"/>
    </row>
    <row r="8" spans="2:6" ht="50.25" customHeight="1" x14ac:dyDescent="0.2">
      <c r="B8" s="54">
        <v>4</v>
      </c>
      <c r="C8" s="54" t="s">
        <v>12</v>
      </c>
      <c r="D8" s="55" t="s">
        <v>13</v>
      </c>
      <c r="E8" s="65"/>
    </row>
    <row r="9" spans="2:6" ht="49.5" customHeight="1" x14ac:dyDescent="0.2">
      <c r="B9" s="54">
        <v>5</v>
      </c>
      <c r="C9" s="54" t="s">
        <v>14</v>
      </c>
      <c r="D9" s="55" t="s">
        <v>15</v>
      </c>
      <c r="E9" s="64"/>
    </row>
    <row r="10" spans="2:6" ht="16" customHeight="1" x14ac:dyDescent="0.2">
      <c r="B10" s="66"/>
      <c r="C10" s="66"/>
      <c r="D10" s="67"/>
      <c r="E10" s="64"/>
    </row>
    <row r="11" spans="2:6" ht="18" customHeight="1" x14ac:dyDescent="0.2">
      <c r="B11" s="231" t="s">
        <v>46</v>
      </c>
      <c r="C11" s="232"/>
      <c r="D11" s="232"/>
      <c r="E11" s="232"/>
      <c r="F11" s="233"/>
    </row>
    <row r="12" spans="2:6" ht="18.75" customHeight="1" x14ac:dyDescent="0.2">
      <c r="B12" s="230"/>
      <c r="C12" s="230"/>
      <c r="D12" s="230"/>
      <c r="E12" s="230"/>
    </row>
    <row r="13" spans="2:6" ht="21.75" customHeight="1" x14ac:dyDescent="0.2">
      <c r="B13" s="234" t="s">
        <v>17</v>
      </c>
      <c r="C13" s="235"/>
      <c r="D13" s="235"/>
      <c r="E13" s="235"/>
      <c r="F13" s="236"/>
    </row>
    <row r="14" spans="2:6" ht="16" x14ac:dyDescent="0.2">
      <c r="B14" s="37" t="s">
        <v>0</v>
      </c>
      <c r="C14" s="228" t="s">
        <v>42</v>
      </c>
      <c r="D14" s="225"/>
      <c r="E14" s="229"/>
      <c r="F14" s="68" t="s">
        <v>50</v>
      </c>
    </row>
    <row r="15" spans="2:6" x14ac:dyDescent="0.2">
      <c r="B15" s="56">
        <f>'Step 1-Risk Definitions'!B13</f>
        <v>1</v>
      </c>
      <c r="C15" s="237">
        <f>'Step 1-Risk Definitions'!C13</f>
        <v>0</v>
      </c>
      <c r="D15" s="237"/>
      <c r="E15" s="237"/>
      <c r="F15" s="177"/>
    </row>
    <row r="16" spans="2:6" ht="14" customHeight="1" x14ac:dyDescent="0.2">
      <c r="B16" s="56">
        <f>'Step 1-Risk Definitions'!B14</f>
        <v>2</v>
      </c>
      <c r="C16" s="237">
        <f>'Step 1-Risk Definitions'!C14</f>
        <v>0</v>
      </c>
      <c r="D16" s="237"/>
      <c r="E16" s="237"/>
      <c r="F16" s="177"/>
    </row>
    <row r="17" spans="2:6" ht="14" customHeight="1" x14ac:dyDescent="0.2">
      <c r="B17" s="56">
        <f>'Step 1-Risk Definitions'!B15</f>
        <v>3</v>
      </c>
      <c r="C17" s="237">
        <f>'Step 1-Risk Definitions'!C15</f>
        <v>0</v>
      </c>
      <c r="D17" s="237"/>
      <c r="E17" s="237"/>
      <c r="F17" s="177"/>
    </row>
    <row r="18" spans="2:6" ht="14" customHeight="1" x14ac:dyDescent="0.2">
      <c r="B18" s="56">
        <f>'Step 1-Risk Definitions'!B16</f>
        <v>4</v>
      </c>
      <c r="C18" s="237">
        <f>'Step 1-Risk Definitions'!C16</f>
        <v>0</v>
      </c>
      <c r="D18" s="237"/>
      <c r="E18" s="237"/>
      <c r="F18" s="177"/>
    </row>
    <row r="19" spans="2:6" ht="14" customHeight="1" x14ac:dyDescent="0.2">
      <c r="B19" s="56">
        <f>'Step 1-Risk Definitions'!B17</f>
        <v>5</v>
      </c>
      <c r="C19" s="237">
        <f>'Step 1-Risk Definitions'!C17</f>
        <v>0</v>
      </c>
      <c r="D19" s="237"/>
      <c r="E19" s="237"/>
      <c r="F19" s="177"/>
    </row>
    <row r="20" spans="2:6" ht="14" customHeight="1" x14ac:dyDescent="0.2">
      <c r="B20" s="56">
        <f>'Step 1-Risk Definitions'!B18</f>
        <v>6</v>
      </c>
      <c r="C20" s="237">
        <f>'Step 1-Risk Definitions'!C18</f>
        <v>0</v>
      </c>
      <c r="D20" s="237"/>
      <c r="E20" s="237"/>
      <c r="F20" s="177"/>
    </row>
    <row r="21" spans="2:6" x14ac:dyDescent="0.2">
      <c r="B21" s="56">
        <f>'Step 1-Risk Definitions'!B19</f>
        <v>7</v>
      </c>
      <c r="C21" s="237">
        <f>'Step 1-Risk Definitions'!C19</f>
        <v>0</v>
      </c>
      <c r="D21" s="237"/>
      <c r="E21" s="237"/>
      <c r="F21" s="177"/>
    </row>
    <row r="22" spans="2:6" x14ac:dyDescent="0.2">
      <c r="B22" s="56">
        <f>'Step 1-Risk Definitions'!B20</f>
        <v>8</v>
      </c>
      <c r="C22" s="237">
        <f>'Step 1-Risk Definitions'!C20</f>
        <v>0</v>
      </c>
      <c r="D22" s="237"/>
      <c r="E22" s="237"/>
      <c r="F22" s="177"/>
    </row>
    <row r="23" spans="2:6" x14ac:dyDescent="0.2">
      <c r="B23" s="56">
        <f>'Step 1-Risk Definitions'!B21</f>
        <v>9</v>
      </c>
      <c r="C23" s="237">
        <f>'Step 1-Risk Definitions'!C21</f>
        <v>0</v>
      </c>
      <c r="D23" s="237"/>
      <c r="E23" s="237"/>
      <c r="F23" s="177"/>
    </row>
    <row r="24" spans="2:6" x14ac:dyDescent="0.2">
      <c r="B24" s="56">
        <f>'Step 1-Risk Definitions'!B22</f>
        <v>10</v>
      </c>
      <c r="C24" s="237">
        <f>'Step 1-Risk Definitions'!C22</f>
        <v>0</v>
      </c>
      <c r="D24" s="237"/>
      <c r="E24" s="237"/>
      <c r="F24" s="177"/>
    </row>
  </sheetData>
  <sheetProtection algorithmName="SHA-512" hashValue="2NfsP7YnwtoVPwKY7WIU+TZV9Lsc5GCWeeSNO+KK+MszCaBZLbsBeC6zlf8uGySuuwNv8cVjWYQ6X8HeZ6fVaw==" saltValue="dN19hB5o1OC2fHdkNbarAA==" spinCount="100000" sheet="1" scenarios="1" selectLockedCells="1"/>
  <mergeCells count="17">
    <mergeCell ref="C24:E24"/>
    <mergeCell ref="C20:E20"/>
    <mergeCell ref="C21:E21"/>
    <mergeCell ref="C22:E22"/>
    <mergeCell ref="C23:E23"/>
    <mergeCell ref="C15:E15"/>
    <mergeCell ref="C16:E16"/>
    <mergeCell ref="C17:E17"/>
    <mergeCell ref="C18:E18"/>
    <mergeCell ref="C19:E19"/>
    <mergeCell ref="B1:F1"/>
    <mergeCell ref="B3:F3"/>
    <mergeCell ref="B4:C4"/>
    <mergeCell ref="C14:E14"/>
    <mergeCell ref="B12:E12"/>
    <mergeCell ref="B11:F11"/>
    <mergeCell ref="B13:F13"/>
  </mergeCells>
  <phoneticPr fontId="5" type="noConversion"/>
  <conditionalFormatting sqref="C15:E24">
    <cfRule type="cellIs" dxfId="21" priority="1" operator="equal">
      <formula>0</formula>
    </cfRule>
  </conditionalFormatting>
  <dataValidations count="1">
    <dataValidation type="list" allowBlank="1" showInputMessage="1" showErrorMessage="1" sqref="F15:F24" xr:uid="{00000000-0002-0000-0300-000000000000}">
      <formula1>"0,1,2,3,4,5"</formula1>
    </dataValidation>
  </dataValidations>
  <printOptions horizontalCentered="1"/>
  <pageMargins left="0.25" right="0.25" top="0.75000000000000011" bottom="0.75000000000000011" header="0.30000000000000004" footer="0.30000000000000004"/>
  <pageSetup paperSize="5" scale="99" orientation="landscape"/>
  <headerFooter>
    <oddHeader>&amp;R&amp;"Calibri,Regular"&amp;K000000&amp;D</oddHeader>
    <oddFooter>&amp;R&amp;"Calibri,Regular"&amp;K000000&amp;P</oddFooter>
  </headerFooter>
  <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673E"/>
    <pageSetUpPr fitToPage="1"/>
  </sheetPr>
  <dimension ref="B1:T25"/>
  <sheetViews>
    <sheetView showGridLines="0" topLeftCell="C7" zoomScale="140" zoomScaleNormal="140" workbookViewId="0">
      <selection activeCell="D29" sqref="D29"/>
    </sheetView>
  </sheetViews>
  <sheetFormatPr baseColWidth="10" defaultColWidth="8.83203125" defaultRowHeight="15" x14ac:dyDescent="0.2"/>
  <cols>
    <col min="1" max="2" width="12.83203125" style="29" customWidth="1"/>
    <col min="3" max="3" width="19" style="29" customWidth="1"/>
    <col min="4" max="4" width="45.83203125" style="29" customWidth="1"/>
    <col min="5" max="5" width="16" style="29" customWidth="1"/>
    <col min="6" max="6" width="2.6640625" style="29" customWidth="1"/>
    <col min="7" max="7" width="14.6640625" style="29" customWidth="1"/>
    <col min="8" max="8" width="14.33203125" style="29" customWidth="1"/>
    <col min="9" max="9" width="15.6640625" style="29" customWidth="1"/>
    <col min="10" max="10" width="13.5" style="29" customWidth="1"/>
    <col min="11" max="11" width="15" style="29" customWidth="1"/>
    <col min="12" max="12" width="16.1640625" style="29" customWidth="1"/>
    <col min="13" max="14" width="8.83203125" style="29"/>
    <col min="15" max="19" width="18.6640625" style="29" customWidth="1"/>
    <col min="20" max="16384" width="8.83203125" style="29"/>
  </cols>
  <sheetData>
    <row r="1" spans="2:20" ht="21" x14ac:dyDescent="0.2">
      <c r="B1" s="238" t="s">
        <v>17</v>
      </c>
      <c r="C1" s="238"/>
      <c r="D1" s="238"/>
      <c r="E1" s="238"/>
      <c r="F1" s="238"/>
      <c r="G1" s="238"/>
      <c r="H1" s="238"/>
      <c r="I1" s="238"/>
      <c r="J1" s="238"/>
      <c r="K1" s="238"/>
      <c r="L1" s="239"/>
    </row>
    <row r="2" spans="2:20" ht="19" x14ac:dyDescent="0.25">
      <c r="G2" s="226"/>
      <c r="H2" s="226"/>
      <c r="I2" s="226"/>
      <c r="J2" s="226"/>
      <c r="K2" s="226"/>
      <c r="L2" s="226"/>
    </row>
    <row r="3" spans="2:20" ht="14" customHeight="1" x14ac:dyDescent="0.25">
      <c r="B3" s="249" t="s">
        <v>52</v>
      </c>
      <c r="C3" s="250"/>
      <c r="D3" s="251"/>
      <c r="F3" s="32"/>
      <c r="G3" s="240" t="s">
        <v>19</v>
      </c>
      <c r="H3" s="241"/>
      <c r="I3" s="241"/>
      <c r="J3" s="241"/>
      <c r="K3" s="241"/>
      <c r="L3" s="241"/>
    </row>
    <row r="4" spans="2:20" ht="39" customHeight="1" x14ac:dyDescent="0.2">
      <c r="B4" s="72" t="s">
        <v>1</v>
      </c>
      <c r="C4" s="72" t="s">
        <v>36</v>
      </c>
      <c r="D4" s="72" t="s">
        <v>2</v>
      </c>
      <c r="F4" s="32"/>
      <c r="G4" s="98"/>
      <c r="H4" s="73" t="s">
        <v>39</v>
      </c>
      <c r="I4" s="73" t="s">
        <v>62</v>
      </c>
      <c r="J4" s="73" t="s">
        <v>38</v>
      </c>
      <c r="K4" s="73" t="s">
        <v>37</v>
      </c>
      <c r="L4" s="73" t="s">
        <v>63</v>
      </c>
      <c r="M4" s="79"/>
      <c r="N4" s="79"/>
      <c r="O4" s="80"/>
      <c r="P4" s="32"/>
      <c r="Q4" s="32"/>
      <c r="R4" s="32"/>
      <c r="S4" s="32"/>
      <c r="T4" s="32"/>
    </row>
    <row r="5" spans="2:20" ht="48.75" customHeight="1" x14ac:dyDescent="0.2">
      <c r="B5" s="96" t="s">
        <v>105</v>
      </c>
      <c r="C5" s="4" t="s">
        <v>21</v>
      </c>
      <c r="D5" s="106" t="s">
        <v>25</v>
      </c>
      <c r="F5" s="99"/>
      <c r="G5" s="74" t="s">
        <v>113</v>
      </c>
      <c r="H5" s="20" t="s">
        <v>22</v>
      </c>
      <c r="I5" s="20" t="s">
        <v>22</v>
      </c>
      <c r="J5" s="21" t="s">
        <v>23</v>
      </c>
      <c r="K5" s="22" t="s">
        <v>24</v>
      </c>
      <c r="L5" s="22" t="s">
        <v>24</v>
      </c>
      <c r="M5" s="79"/>
      <c r="N5" s="79"/>
      <c r="O5" s="81"/>
      <c r="P5" s="81"/>
      <c r="Q5" s="81"/>
      <c r="R5" s="81"/>
      <c r="S5" s="81"/>
      <c r="T5" s="32"/>
    </row>
    <row r="6" spans="2:20" ht="48.75" customHeight="1" x14ac:dyDescent="0.2">
      <c r="B6" s="97" t="s">
        <v>106</v>
      </c>
      <c r="C6" s="1" t="s">
        <v>22</v>
      </c>
      <c r="D6" s="106" t="s">
        <v>26</v>
      </c>
      <c r="E6" s="248"/>
      <c r="F6" s="243" t="s">
        <v>20</v>
      </c>
      <c r="G6" s="74" t="s">
        <v>112</v>
      </c>
      <c r="H6" s="23" t="s">
        <v>21</v>
      </c>
      <c r="I6" s="20" t="s">
        <v>22</v>
      </c>
      <c r="J6" s="21" t="s">
        <v>23</v>
      </c>
      <c r="K6" s="21" t="s">
        <v>23</v>
      </c>
      <c r="L6" s="22" t="s">
        <v>24</v>
      </c>
      <c r="M6" s="79"/>
      <c r="N6" s="79"/>
      <c r="O6" s="81"/>
      <c r="P6" s="81"/>
      <c r="Q6" s="81"/>
      <c r="R6" s="81"/>
      <c r="S6" s="81"/>
      <c r="T6" s="32"/>
    </row>
    <row r="7" spans="2:20" ht="45.75" customHeight="1" x14ac:dyDescent="0.2">
      <c r="B7" s="97" t="s">
        <v>107</v>
      </c>
      <c r="C7" s="2" t="s">
        <v>23</v>
      </c>
      <c r="D7" s="106" t="s">
        <v>27</v>
      </c>
      <c r="E7" s="248"/>
      <c r="F7" s="243"/>
      <c r="G7" s="74" t="s">
        <v>111</v>
      </c>
      <c r="H7" s="23" t="s">
        <v>21</v>
      </c>
      <c r="I7" s="20" t="s">
        <v>22</v>
      </c>
      <c r="J7" s="20" t="s">
        <v>22</v>
      </c>
      <c r="K7" s="21" t="s">
        <v>23</v>
      </c>
      <c r="L7" s="21" t="s">
        <v>23</v>
      </c>
      <c r="M7" s="79"/>
      <c r="N7" s="79"/>
      <c r="O7" s="81"/>
      <c r="P7" s="81"/>
      <c r="Q7" s="81"/>
      <c r="R7" s="81"/>
      <c r="S7" s="81"/>
      <c r="T7" s="32"/>
    </row>
    <row r="8" spans="2:20" ht="51" customHeight="1" x14ac:dyDescent="0.2">
      <c r="B8" s="97" t="s">
        <v>108</v>
      </c>
      <c r="C8" s="3" t="s">
        <v>24</v>
      </c>
      <c r="D8" s="106" t="s">
        <v>28</v>
      </c>
      <c r="F8" s="99"/>
      <c r="G8" s="74" t="s">
        <v>110</v>
      </c>
      <c r="H8" s="23" t="s">
        <v>21</v>
      </c>
      <c r="I8" s="23" t="s">
        <v>21</v>
      </c>
      <c r="J8" s="20" t="s">
        <v>22</v>
      </c>
      <c r="K8" s="20" t="s">
        <v>22</v>
      </c>
      <c r="L8" s="20" t="s">
        <v>22</v>
      </c>
      <c r="M8" s="79"/>
      <c r="N8" s="79"/>
      <c r="P8" s="81"/>
      <c r="Q8" s="81"/>
      <c r="R8" s="81"/>
      <c r="S8" s="81"/>
      <c r="T8" s="32"/>
    </row>
    <row r="9" spans="2:20" ht="51" customHeight="1" x14ac:dyDescent="0.2">
      <c r="B9" s="75"/>
      <c r="C9" s="76"/>
      <c r="D9" s="77"/>
      <c r="F9" s="99"/>
      <c r="G9" s="74" t="s">
        <v>109</v>
      </c>
      <c r="H9" s="23" t="s">
        <v>21</v>
      </c>
      <c r="I9" s="23" t="s">
        <v>21</v>
      </c>
      <c r="J9" s="23" t="s">
        <v>21</v>
      </c>
      <c r="K9" s="23" t="s">
        <v>21</v>
      </c>
      <c r="L9" s="20" t="s">
        <v>22</v>
      </c>
      <c r="M9" s="79"/>
      <c r="N9" s="79"/>
      <c r="P9" s="81"/>
      <c r="Q9" s="81"/>
      <c r="R9" s="81"/>
      <c r="S9" s="81"/>
      <c r="T9" s="32"/>
    </row>
    <row r="10" spans="2:20" x14ac:dyDescent="0.2">
      <c r="O10" s="32"/>
      <c r="P10" s="32"/>
      <c r="Q10" s="32"/>
      <c r="R10" s="32"/>
      <c r="S10" s="32"/>
      <c r="T10" s="32"/>
    </row>
    <row r="11" spans="2:20" x14ac:dyDescent="0.2">
      <c r="B11" s="245" t="s">
        <v>47</v>
      </c>
      <c r="C11" s="246"/>
      <c r="D11" s="246"/>
      <c r="E11" s="246"/>
      <c r="F11" s="246"/>
      <c r="G11" s="246"/>
      <c r="H11" s="247"/>
      <c r="I11" s="83"/>
      <c r="O11" s="32"/>
      <c r="P11" s="32"/>
      <c r="Q11" s="32"/>
      <c r="R11" s="32"/>
      <c r="S11" s="32"/>
      <c r="T11" s="32"/>
    </row>
    <row r="12" spans="2:20" x14ac:dyDescent="0.2">
      <c r="I12" s="78"/>
      <c r="O12" s="32"/>
      <c r="P12" s="32"/>
      <c r="Q12" s="32"/>
      <c r="R12" s="32"/>
      <c r="S12" s="32"/>
      <c r="T12" s="32"/>
    </row>
    <row r="13" spans="2:20" x14ac:dyDescent="0.2">
      <c r="B13" s="242" t="s">
        <v>141</v>
      </c>
      <c r="C13" s="242"/>
      <c r="D13" s="242"/>
      <c r="E13" s="242"/>
      <c r="F13" s="242"/>
      <c r="G13" s="242"/>
      <c r="H13" s="242"/>
    </row>
    <row r="14" spans="2:20" ht="16" x14ac:dyDescent="0.2">
      <c r="B14" s="37" t="s">
        <v>0</v>
      </c>
      <c r="C14" s="244" t="s">
        <v>42</v>
      </c>
      <c r="D14" s="244"/>
      <c r="E14" s="38" t="s">
        <v>51</v>
      </c>
      <c r="F14" s="38"/>
      <c r="G14" s="38" t="s">
        <v>50</v>
      </c>
      <c r="H14" s="38" t="s">
        <v>1</v>
      </c>
    </row>
    <row r="15" spans="2:20" x14ac:dyDescent="0.2">
      <c r="B15" s="56">
        <f>'Step 1-Risk Definitions'!B13</f>
        <v>1</v>
      </c>
      <c r="C15" s="237">
        <f>'Step 1-Risk Definitions'!C13</f>
        <v>0</v>
      </c>
      <c r="D15" s="237"/>
      <c r="E15" s="24">
        <f>'Step 2 - Impact'!I80</f>
        <v>0</v>
      </c>
      <c r="F15" s="163"/>
      <c r="G15" s="15">
        <f>'Step 3 - Likelihood'!F15</f>
        <v>0</v>
      </c>
      <c r="H15" s="24">
        <f>E15*G15</f>
        <v>0</v>
      </c>
    </row>
    <row r="16" spans="2:20" ht="14" customHeight="1" x14ac:dyDescent="0.2">
      <c r="B16" s="56">
        <f>'Step 1-Risk Definitions'!B14</f>
        <v>2</v>
      </c>
      <c r="C16" s="237">
        <f>'Step 1-Risk Definitions'!C14</f>
        <v>0</v>
      </c>
      <c r="D16" s="237"/>
      <c r="E16" s="24">
        <f>'Step 2 - Impact'!I81</f>
        <v>0</v>
      </c>
      <c r="F16" s="163"/>
      <c r="G16" s="15">
        <f>'Step 3 - Likelihood'!F16</f>
        <v>0</v>
      </c>
      <c r="H16" s="24">
        <f t="shared" ref="H16:H24" si="0">E16*G16</f>
        <v>0</v>
      </c>
    </row>
    <row r="17" spans="2:15" ht="14" customHeight="1" x14ac:dyDescent="0.2">
      <c r="B17" s="56">
        <f>'Step 1-Risk Definitions'!B15</f>
        <v>3</v>
      </c>
      <c r="C17" s="237">
        <f>'Step 1-Risk Definitions'!C15</f>
        <v>0</v>
      </c>
      <c r="D17" s="237"/>
      <c r="E17" s="24">
        <f>'Step 2 - Impact'!I82</f>
        <v>0</v>
      </c>
      <c r="F17" s="163"/>
      <c r="G17" s="15">
        <f>'Step 3 - Likelihood'!F17</f>
        <v>0</v>
      </c>
      <c r="H17" s="24">
        <f t="shared" si="0"/>
        <v>0</v>
      </c>
      <c r="O17" s="82"/>
    </row>
    <row r="18" spans="2:15" ht="14" customHeight="1" x14ac:dyDescent="0.2">
      <c r="B18" s="56">
        <f>'Step 1-Risk Definitions'!B16</f>
        <v>4</v>
      </c>
      <c r="C18" s="237">
        <f>'Step 1-Risk Definitions'!C16</f>
        <v>0</v>
      </c>
      <c r="D18" s="237"/>
      <c r="E18" s="24">
        <f>'Step 2 - Impact'!I83</f>
        <v>0</v>
      </c>
      <c r="F18" s="163"/>
      <c r="G18" s="15">
        <f>'Step 3 - Likelihood'!F18</f>
        <v>0</v>
      </c>
      <c r="H18" s="24">
        <f t="shared" si="0"/>
        <v>0</v>
      </c>
    </row>
    <row r="19" spans="2:15" ht="14" customHeight="1" x14ac:dyDescent="0.2">
      <c r="B19" s="56">
        <f>'Step 1-Risk Definitions'!B17</f>
        <v>5</v>
      </c>
      <c r="C19" s="237">
        <f>'Step 1-Risk Definitions'!C17</f>
        <v>0</v>
      </c>
      <c r="D19" s="237"/>
      <c r="E19" s="24">
        <f>'Step 2 - Impact'!I84</f>
        <v>0</v>
      </c>
      <c r="F19" s="163"/>
      <c r="G19" s="15">
        <f>'Step 3 - Likelihood'!F19</f>
        <v>0</v>
      </c>
      <c r="H19" s="24">
        <f t="shared" si="0"/>
        <v>0</v>
      </c>
    </row>
    <row r="20" spans="2:15" ht="14" customHeight="1" x14ac:dyDescent="0.2">
      <c r="B20" s="56">
        <f>'Step 1-Risk Definitions'!B18</f>
        <v>6</v>
      </c>
      <c r="C20" s="237">
        <f>'Step 1-Risk Definitions'!C18</f>
        <v>0</v>
      </c>
      <c r="D20" s="237"/>
      <c r="E20" s="24">
        <f>'Step 2 - Impact'!I85</f>
        <v>0</v>
      </c>
      <c r="F20" s="163"/>
      <c r="G20" s="15">
        <f>'Step 3 - Likelihood'!F20</f>
        <v>0</v>
      </c>
      <c r="H20" s="24">
        <f t="shared" si="0"/>
        <v>0</v>
      </c>
    </row>
    <row r="21" spans="2:15" x14ac:dyDescent="0.2">
      <c r="B21" s="56">
        <f>'Step 1-Risk Definitions'!B19</f>
        <v>7</v>
      </c>
      <c r="C21" s="237">
        <f>'Step 1-Risk Definitions'!C19</f>
        <v>0</v>
      </c>
      <c r="D21" s="237"/>
      <c r="E21" s="24">
        <f>'Step 2 - Impact'!I86</f>
        <v>0</v>
      </c>
      <c r="F21" s="163"/>
      <c r="G21" s="15">
        <f>'Step 3 - Likelihood'!F21</f>
        <v>0</v>
      </c>
      <c r="H21" s="24">
        <f t="shared" si="0"/>
        <v>0</v>
      </c>
    </row>
    <row r="22" spans="2:15" x14ac:dyDescent="0.2">
      <c r="B22" s="56">
        <f>'Step 1-Risk Definitions'!B20</f>
        <v>8</v>
      </c>
      <c r="C22" s="237">
        <f>'Step 1-Risk Definitions'!C20</f>
        <v>0</v>
      </c>
      <c r="D22" s="237"/>
      <c r="E22" s="24">
        <f>'Step 2 - Impact'!I87</f>
        <v>0</v>
      </c>
      <c r="F22" s="163"/>
      <c r="G22" s="15">
        <f>'Step 3 - Likelihood'!F22</f>
        <v>0</v>
      </c>
      <c r="H22" s="24">
        <f t="shared" si="0"/>
        <v>0</v>
      </c>
    </row>
    <row r="23" spans="2:15" x14ac:dyDescent="0.2">
      <c r="B23" s="56">
        <f>'Step 1-Risk Definitions'!B21</f>
        <v>9</v>
      </c>
      <c r="C23" s="237">
        <f>'Step 1-Risk Definitions'!C21</f>
        <v>0</v>
      </c>
      <c r="D23" s="237"/>
      <c r="E23" s="24">
        <f>'Step 2 - Impact'!I88</f>
        <v>0</v>
      </c>
      <c r="F23" s="163"/>
      <c r="G23" s="15">
        <f>'Step 3 - Likelihood'!F23</f>
        <v>0</v>
      </c>
      <c r="H23" s="24">
        <f t="shared" si="0"/>
        <v>0</v>
      </c>
    </row>
    <row r="24" spans="2:15" x14ac:dyDescent="0.2">
      <c r="B24" s="56">
        <f>'Step 1-Risk Definitions'!B22</f>
        <v>10</v>
      </c>
      <c r="C24" s="237">
        <f>'Step 1-Risk Definitions'!C22</f>
        <v>0</v>
      </c>
      <c r="D24" s="237"/>
      <c r="E24" s="24">
        <f>'Step 2 - Impact'!I89</f>
        <v>0</v>
      </c>
      <c r="F24" s="163"/>
      <c r="G24" s="15">
        <f>'Step 3 - Likelihood'!F24</f>
        <v>0</v>
      </c>
      <c r="H24" s="24">
        <f t="shared" si="0"/>
        <v>0</v>
      </c>
    </row>
    <row r="25" spans="2:15" x14ac:dyDescent="0.2">
      <c r="E25" s="84"/>
      <c r="F25" s="84"/>
      <c r="G25" s="84"/>
      <c r="H25" s="84"/>
    </row>
  </sheetData>
  <sheetProtection algorithmName="SHA-512" hashValue="8MiAJGwS4Q6M+VXWXKdrQhyz7YSduzodDhq+k/9cQOhNSL9GCTDOy8hITSZ8mS8k/956C2xIfkscsCWUaEffbA==" saltValue="Ztbu0sNsKOW082ft+EyLrA==" spinCount="100000" sheet="1" objects="1" scenarios="1" selectLockedCells="1"/>
  <mergeCells count="19">
    <mergeCell ref="C16:D16"/>
    <mergeCell ref="C17:D17"/>
    <mergeCell ref="C18:D18"/>
    <mergeCell ref="B1:L1"/>
    <mergeCell ref="G3:L3"/>
    <mergeCell ref="B13:H13"/>
    <mergeCell ref="F6:F7"/>
    <mergeCell ref="C24:D24"/>
    <mergeCell ref="C20:D20"/>
    <mergeCell ref="C21:D21"/>
    <mergeCell ref="C22:D22"/>
    <mergeCell ref="C23:D23"/>
    <mergeCell ref="C19:D19"/>
    <mergeCell ref="G2:L2"/>
    <mergeCell ref="C14:D14"/>
    <mergeCell ref="B11:H11"/>
    <mergeCell ref="E6:E7"/>
    <mergeCell ref="B3:D3"/>
    <mergeCell ref="C15:D15"/>
  </mergeCells>
  <phoneticPr fontId="5" type="noConversion"/>
  <conditionalFormatting sqref="C15:D24">
    <cfRule type="cellIs" dxfId="20" priority="8" operator="equal">
      <formula>0</formula>
    </cfRule>
  </conditionalFormatting>
  <printOptions horizontalCentered="1"/>
  <pageMargins left="0.25" right="0.25" top="0.75000000000000011" bottom="0.75000000000000011" header="0.30000000000000004" footer="0.30000000000000004"/>
  <pageSetup paperSize="5" scale="80" orientation="landscape"/>
  <headerFooter>
    <oddHeader>&amp;R&amp;"Calibri,Regular"&amp;K000000&amp;D</oddHeader>
    <oddFooter>&amp;R&amp;"Calibri,Regular"&amp;K000000&amp;P</oddFooter>
  </headerFooter>
  <drawing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4C947"/>
    <pageSetUpPr fitToPage="1"/>
  </sheetPr>
  <dimension ref="B1:G38"/>
  <sheetViews>
    <sheetView showGridLines="0" topLeftCell="E21" zoomScale="120" zoomScaleNormal="120" workbookViewId="0">
      <selection activeCell="E29" sqref="E29:G38"/>
    </sheetView>
  </sheetViews>
  <sheetFormatPr baseColWidth="10" defaultColWidth="8.83203125" defaultRowHeight="15" x14ac:dyDescent="0.2"/>
  <cols>
    <col min="1" max="1" width="12.83203125" style="29" customWidth="1"/>
    <col min="2" max="2" width="12.5" style="29" customWidth="1"/>
    <col min="3" max="3" width="52.33203125" style="29" customWidth="1"/>
    <col min="4" max="4" width="93" style="79" customWidth="1"/>
    <col min="5" max="5" width="48.33203125" style="29" customWidth="1"/>
    <col min="6" max="6" width="15.1640625" style="29" customWidth="1"/>
    <col min="7" max="7" width="75.5" style="29" customWidth="1"/>
    <col min="8" max="16384" width="8.83203125" style="29"/>
  </cols>
  <sheetData>
    <row r="1" spans="2:7" ht="21" x14ac:dyDescent="0.2">
      <c r="B1" s="238" t="s">
        <v>152</v>
      </c>
      <c r="C1" s="238"/>
      <c r="D1" s="238"/>
      <c r="E1" s="238"/>
      <c r="F1" s="238"/>
      <c r="G1" s="239"/>
    </row>
    <row r="3" spans="2:7" ht="37.5" customHeight="1" x14ac:dyDescent="0.2">
      <c r="C3" s="85" t="s">
        <v>151</v>
      </c>
      <c r="D3" s="86" t="s">
        <v>2</v>
      </c>
    </row>
    <row r="4" spans="2:7" ht="32" x14ac:dyDescent="0.2">
      <c r="C4" s="87" t="s">
        <v>60</v>
      </c>
      <c r="D4" s="88" t="s">
        <v>158</v>
      </c>
    </row>
    <row r="5" spans="2:7" ht="16" x14ac:dyDescent="0.2">
      <c r="C5" s="87" t="s">
        <v>3</v>
      </c>
      <c r="D5" s="88" t="s">
        <v>159</v>
      </c>
    </row>
    <row r="6" spans="2:7" ht="16" x14ac:dyDescent="0.2">
      <c r="C6" s="87" t="s">
        <v>61</v>
      </c>
      <c r="D6" s="89" t="s">
        <v>160</v>
      </c>
    </row>
    <row r="7" spans="2:7" x14ac:dyDescent="0.2">
      <c r="C7" s="93"/>
      <c r="D7" s="94"/>
    </row>
    <row r="8" spans="2:7" ht="32" customHeight="1" x14ac:dyDescent="0.2">
      <c r="B8" s="252" t="s">
        <v>153</v>
      </c>
      <c r="C8" s="253"/>
      <c r="D8" s="253"/>
      <c r="E8" s="253"/>
      <c r="F8" s="253"/>
      <c r="G8" s="254"/>
    </row>
    <row r="9" spans="2:7" ht="32" customHeight="1" x14ac:dyDescent="0.2">
      <c r="B9" s="92"/>
      <c r="C9" s="92"/>
      <c r="D9" s="92"/>
      <c r="E9" s="92"/>
      <c r="F9" s="92"/>
      <c r="G9" s="92"/>
    </row>
    <row r="10" spans="2:7" ht="19.5" customHeight="1" x14ac:dyDescent="0.2">
      <c r="B10" s="255" t="s">
        <v>154</v>
      </c>
      <c r="C10" s="256"/>
      <c r="D10" s="256"/>
      <c r="E10" s="256"/>
      <c r="F10" s="256"/>
      <c r="G10" s="257"/>
    </row>
    <row r="11" spans="2:7" ht="65.25" customHeight="1" x14ac:dyDescent="0.2">
      <c r="B11" s="137" t="s">
        <v>0</v>
      </c>
      <c r="C11" s="138" t="s">
        <v>42</v>
      </c>
      <c r="D11" s="100" t="s">
        <v>35</v>
      </c>
      <c r="E11" s="100" t="s">
        <v>150</v>
      </c>
      <c r="F11" s="100" t="s">
        <v>151</v>
      </c>
      <c r="G11" s="100" t="s">
        <v>161</v>
      </c>
    </row>
    <row r="12" spans="2:7" s="32" customFormat="1" ht="69" customHeight="1" x14ac:dyDescent="0.2">
      <c r="B12" s="52">
        <f>'Step 1-Risk Definitions'!B13</f>
        <v>1</v>
      </c>
      <c r="C12" s="10">
        <f>'Step 1-Risk Definitions'!C13</f>
        <v>0</v>
      </c>
      <c r="D12" s="11">
        <f>'Step 1-Risk Definitions'!D13</f>
        <v>0</v>
      </c>
      <c r="E12" s="178"/>
      <c r="F12" s="179"/>
      <c r="G12" s="180"/>
    </row>
    <row r="13" spans="2:7" s="32" customFormat="1" ht="69" customHeight="1" x14ac:dyDescent="0.2">
      <c r="B13" s="52">
        <f>'Step 1-Risk Definitions'!B14</f>
        <v>2</v>
      </c>
      <c r="C13" s="10">
        <f>'Step 1-Risk Definitions'!C14</f>
        <v>0</v>
      </c>
      <c r="D13" s="11">
        <f>'Step 1-Risk Definitions'!D14</f>
        <v>0</v>
      </c>
      <c r="E13" s="178"/>
      <c r="F13" s="179"/>
      <c r="G13" s="180"/>
    </row>
    <row r="14" spans="2:7" s="32" customFormat="1" ht="69" customHeight="1" x14ac:dyDescent="0.2">
      <c r="B14" s="52">
        <f>'Step 1-Risk Definitions'!B15</f>
        <v>3</v>
      </c>
      <c r="C14" s="10">
        <f>'Step 1-Risk Definitions'!C15</f>
        <v>0</v>
      </c>
      <c r="D14" s="11">
        <f>'Step 1-Risk Definitions'!D15</f>
        <v>0</v>
      </c>
      <c r="E14" s="178"/>
      <c r="F14" s="179"/>
      <c r="G14" s="180"/>
    </row>
    <row r="15" spans="2:7" s="32" customFormat="1" ht="69" customHeight="1" x14ac:dyDescent="0.2">
      <c r="B15" s="52">
        <f>'Step 1-Risk Definitions'!B16</f>
        <v>4</v>
      </c>
      <c r="C15" s="10">
        <f>'Step 1-Risk Definitions'!C16</f>
        <v>0</v>
      </c>
      <c r="D15" s="11">
        <f>'Step 1-Risk Definitions'!D16</f>
        <v>0</v>
      </c>
      <c r="E15" s="178"/>
      <c r="F15" s="179"/>
      <c r="G15" s="180"/>
    </row>
    <row r="16" spans="2:7" s="32" customFormat="1" ht="69" customHeight="1" x14ac:dyDescent="0.2">
      <c r="B16" s="52">
        <f>'Step 1-Risk Definitions'!B17</f>
        <v>5</v>
      </c>
      <c r="C16" s="10">
        <f>'Step 1-Risk Definitions'!C17</f>
        <v>0</v>
      </c>
      <c r="D16" s="11">
        <f>'Step 1-Risk Definitions'!D17</f>
        <v>0</v>
      </c>
      <c r="E16" s="178"/>
      <c r="F16" s="179"/>
      <c r="G16" s="180"/>
    </row>
    <row r="17" spans="2:7" s="32" customFormat="1" ht="67" customHeight="1" x14ac:dyDescent="0.2">
      <c r="B17" s="52">
        <f>'Step 1-Risk Definitions'!B18</f>
        <v>6</v>
      </c>
      <c r="C17" s="10">
        <f>'Step 1-Risk Definitions'!C18</f>
        <v>0</v>
      </c>
      <c r="D17" s="11">
        <f>'Step 1-Risk Definitions'!D18</f>
        <v>0</v>
      </c>
      <c r="E17" s="178"/>
      <c r="F17" s="179"/>
      <c r="G17" s="180"/>
    </row>
    <row r="18" spans="2:7" s="32" customFormat="1" ht="69" customHeight="1" x14ac:dyDescent="0.2">
      <c r="B18" s="52">
        <f>'Step 1-Risk Definitions'!B19</f>
        <v>7</v>
      </c>
      <c r="C18" s="10">
        <f>'Step 1-Risk Definitions'!C19</f>
        <v>0</v>
      </c>
      <c r="D18" s="11">
        <f>'Step 1-Risk Definitions'!D19</f>
        <v>0</v>
      </c>
      <c r="E18" s="178"/>
      <c r="F18" s="179"/>
      <c r="G18" s="180"/>
    </row>
    <row r="19" spans="2:7" s="32" customFormat="1" ht="69" customHeight="1" x14ac:dyDescent="0.2">
      <c r="B19" s="52">
        <f>'Step 1-Risk Definitions'!B20</f>
        <v>8</v>
      </c>
      <c r="C19" s="10">
        <f>'Step 1-Risk Definitions'!C20</f>
        <v>0</v>
      </c>
      <c r="D19" s="11">
        <f>'Step 1-Risk Definitions'!D20</f>
        <v>0</v>
      </c>
      <c r="E19" s="178"/>
      <c r="F19" s="179"/>
      <c r="G19" s="180"/>
    </row>
    <row r="20" spans="2:7" s="32" customFormat="1" ht="69" customHeight="1" x14ac:dyDescent="0.2">
      <c r="B20" s="52">
        <f>'Step 1-Risk Definitions'!B21</f>
        <v>9</v>
      </c>
      <c r="C20" s="10">
        <f>'Step 1-Risk Definitions'!C21</f>
        <v>0</v>
      </c>
      <c r="D20" s="11">
        <f>'Step 1-Risk Definitions'!D21</f>
        <v>0</v>
      </c>
      <c r="E20" s="178"/>
      <c r="F20" s="179"/>
      <c r="G20" s="180"/>
    </row>
    <row r="21" spans="2:7" s="32" customFormat="1" ht="69" customHeight="1" x14ac:dyDescent="0.2">
      <c r="B21" s="52">
        <f>'Step 1-Risk Definitions'!B22</f>
        <v>10</v>
      </c>
      <c r="C21" s="10">
        <f>'Step 1-Risk Definitions'!C22</f>
        <v>0</v>
      </c>
      <c r="D21" s="11">
        <f>'Step 1-Risk Definitions'!D22</f>
        <v>0</v>
      </c>
      <c r="E21" s="178"/>
      <c r="F21" s="179"/>
      <c r="G21" s="180"/>
    </row>
    <row r="26" spans="2:7" ht="16" x14ac:dyDescent="0.2">
      <c r="B26" s="252" t="s">
        <v>170</v>
      </c>
      <c r="C26" s="253"/>
      <c r="D26" s="253"/>
      <c r="E26" s="253"/>
      <c r="F26" s="253"/>
      <c r="G26" s="254"/>
    </row>
    <row r="28" spans="2:7" ht="16" x14ac:dyDescent="0.2">
      <c r="B28" s="37" t="s">
        <v>0</v>
      </c>
      <c r="C28" s="90" t="s">
        <v>42</v>
      </c>
      <c r="D28" s="91" t="s">
        <v>150</v>
      </c>
      <c r="E28" s="91" t="s">
        <v>155</v>
      </c>
      <c r="F28" s="91" t="s">
        <v>156</v>
      </c>
      <c r="G28" s="91" t="s">
        <v>157</v>
      </c>
    </row>
    <row r="29" spans="2:7" ht="19" x14ac:dyDescent="0.2">
      <c r="B29" s="52">
        <f>'Step 1-Risk Definitions'!B13</f>
        <v>1</v>
      </c>
      <c r="C29" s="10">
        <f>'Step 1-Risk Definitions'!C13</f>
        <v>0</v>
      </c>
      <c r="D29" s="136">
        <f>E12</f>
        <v>0</v>
      </c>
      <c r="E29" s="181"/>
      <c r="F29" s="182"/>
      <c r="G29" s="183"/>
    </row>
    <row r="30" spans="2:7" ht="19" x14ac:dyDescent="0.2">
      <c r="B30" s="52">
        <f>'Step 1-Risk Definitions'!B14</f>
        <v>2</v>
      </c>
      <c r="C30" s="10">
        <f>'Step 1-Risk Definitions'!C14</f>
        <v>0</v>
      </c>
      <c r="D30" s="136">
        <f t="shared" ref="D30:D38" si="0">E13</f>
        <v>0</v>
      </c>
      <c r="E30" s="181"/>
      <c r="F30" s="182"/>
      <c r="G30" s="183"/>
    </row>
    <row r="31" spans="2:7" ht="19" x14ac:dyDescent="0.2">
      <c r="B31" s="52">
        <f>'Step 1-Risk Definitions'!B15</f>
        <v>3</v>
      </c>
      <c r="C31" s="10">
        <f>'Step 1-Risk Definitions'!C15</f>
        <v>0</v>
      </c>
      <c r="D31" s="136">
        <f t="shared" si="0"/>
        <v>0</v>
      </c>
      <c r="E31" s="181"/>
      <c r="F31" s="182"/>
      <c r="G31" s="183"/>
    </row>
    <row r="32" spans="2:7" ht="19" x14ac:dyDescent="0.2">
      <c r="B32" s="52">
        <f>'Step 1-Risk Definitions'!B16</f>
        <v>4</v>
      </c>
      <c r="C32" s="10">
        <f>'Step 1-Risk Definitions'!C16</f>
        <v>0</v>
      </c>
      <c r="D32" s="136">
        <f t="shared" si="0"/>
        <v>0</v>
      </c>
      <c r="E32" s="181"/>
      <c r="F32" s="182"/>
      <c r="G32" s="183"/>
    </row>
    <row r="33" spans="2:7" ht="19" x14ac:dyDescent="0.2">
      <c r="B33" s="52">
        <f>'Step 1-Risk Definitions'!B17</f>
        <v>5</v>
      </c>
      <c r="C33" s="10">
        <f>'Step 1-Risk Definitions'!C17</f>
        <v>0</v>
      </c>
      <c r="D33" s="136">
        <f t="shared" si="0"/>
        <v>0</v>
      </c>
      <c r="E33" s="181"/>
      <c r="F33" s="182"/>
      <c r="G33" s="183"/>
    </row>
    <row r="34" spans="2:7" ht="19" x14ac:dyDescent="0.2">
      <c r="B34" s="52">
        <f>'Step 1-Risk Definitions'!B18</f>
        <v>6</v>
      </c>
      <c r="C34" s="10">
        <f>'Step 1-Risk Definitions'!C18</f>
        <v>0</v>
      </c>
      <c r="D34" s="136">
        <f t="shared" si="0"/>
        <v>0</v>
      </c>
      <c r="E34" s="181"/>
      <c r="F34" s="182"/>
      <c r="G34" s="183"/>
    </row>
    <row r="35" spans="2:7" ht="19" x14ac:dyDescent="0.2">
      <c r="B35" s="52">
        <f>'Step 1-Risk Definitions'!B19</f>
        <v>7</v>
      </c>
      <c r="C35" s="10">
        <f>'Step 1-Risk Definitions'!C19</f>
        <v>0</v>
      </c>
      <c r="D35" s="136">
        <f t="shared" si="0"/>
        <v>0</v>
      </c>
      <c r="E35" s="181"/>
      <c r="F35" s="182"/>
      <c r="G35" s="183"/>
    </row>
    <row r="36" spans="2:7" ht="19" x14ac:dyDescent="0.2">
      <c r="B36" s="52">
        <f>'Step 1-Risk Definitions'!B20</f>
        <v>8</v>
      </c>
      <c r="C36" s="10">
        <f>'Step 1-Risk Definitions'!C20</f>
        <v>0</v>
      </c>
      <c r="D36" s="136">
        <f t="shared" si="0"/>
        <v>0</v>
      </c>
      <c r="E36" s="181"/>
      <c r="F36" s="182"/>
      <c r="G36" s="183"/>
    </row>
    <row r="37" spans="2:7" ht="19" x14ac:dyDescent="0.2">
      <c r="B37" s="52">
        <f>'Step 1-Risk Definitions'!B21</f>
        <v>9</v>
      </c>
      <c r="C37" s="10">
        <f>'Step 1-Risk Definitions'!C21</f>
        <v>0</v>
      </c>
      <c r="D37" s="136">
        <f t="shared" si="0"/>
        <v>0</v>
      </c>
      <c r="E37" s="181"/>
      <c r="F37" s="182"/>
      <c r="G37" s="183"/>
    </row>
    <row r="38" spans="2:7" ht="19" x14ac:dyDescent="0.2">
      <c r="B38" s="52">
        <f>'Step 1-Risk Definitions'!B22</f>
        <v>10</v>
      </c>
      <c r="C38" s="10">
        <f>'Step 1-Risk Definitions'!C22</f>
        <v>0</v>
      </c>
      <c r="D38" s="136">
        <f t="shared" si="0"/>
        <v>0</v>
      </c>
      <c r="E38" s="181"/>
      <c r="F38" s="182"/>
      <c r="G38" s="183"/>
    </row>
  </sheetData>
  <sheetProtection algorithmName="SHA-512" hashValue="0h7vVb4MhfKDXi27Iw0nec2XUvONTw6Gkk7UM5rpLHCpQS6q8mM+a77EnEeCg5UXOUVBvrHTi3OdItyAPrYiCQ==" saltValue="fZ35sT0nRHcvrigu9OkMTQ==" spinCount="100000" sheet="1" objects="1" scenarios="1" selectLockedCells="1"/>
  <mergeCells count="4">
    <mergeCell ref="B1:G1"/>
    <mergeCell ref="B26:G26"/>
    <mergeCell ref="B8:G8"/>
    <mergeCell ref="B10:G10"/>
  </mergeCells>
  <phoneticPr fontId="5" type="noConversion"/>
  <conditionalFormatting sqref="D12:D21">
    <cfRule type="cellIs" dxfId="19" priority="5" operator="equal">
      <formula>0</formula>
    </cfRule>
  </conditionalFormatting>
  <conditionalFormatting sqref="E29:E38">
    <cfRule type="containsText" dxfId="18" priority="1" operator="containsText" text="Well">
      <formula>NOT(ISERROR(SEARCH("Well",E29)))</formula>
    </cfRule>
    <cfRule type="containsText" dxfId="17" priority="2" operator="containsText" text="Good">
      <formula>NOT(ISERROR(SEARCH("Good",E29)))</formula>
    </cfRule>
    <cfRule type="containsText" dxfId="16" priority="3" operator="containsText" text="Poorly">
      <formula>NOT(ISERROR(SEARCH("Poorly",E29)))</formula>
    </cfRule>
  </conditionalFormatting>
  <dataValidations count="2">
    <dataValidation type="list" allowBlank="1" showInputMessage="1" showErrorMessage="1" sqref="F12:F21" xr:uid="{00000000-0002-0000-0500-000000000000}">
      <formula1>$C$4:$C$6</formula1>
    </dataValidation>
    <dataValidation type="list" allowBlank="1" showInputMessage="1" showErrorMessage="1" sqref="E29:E38" xr:uid="{2DDEB52B-1486-4548-8ECC-6B82C9691E78}">
      <formula1>"Performing Well - No Adjustment,Performing Good - Monitoring,Performing Poorly - Requires Adjustment"</formula1>
    </dataValidation>
  </dataValidations>
  <printOptions horizontalCentered="1"/>
  <pageMargins left="0.25" right="0.25" top="0.75000000000000011" bottom="0.75000000000000011" header="0.30000000000000004" footer="0.30000000000000004"/>
  <pageSetup paperSize="5" scale="61" orientation="landscape"/>
  <headerFooter>
    <oddHeader>&amp;R&amp;"Calibri,Regular"&amp;K000000&amp;D</oddHeader>
    <oddFooter>&amp;R&amp;"Calibri,Regular"&amp;K000000&amp;P</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4C947"/>
    <pageSetUpPr fitToPage="1"/>
  </sheetPr>
  <dimension ref="B1:O54"/>
  <sheetViews>
    <sheetView showGridLines="0" topLeftCell="E24" zoomScale="110" zoomScaleNormal="90" workbookViewId="0">
      <selection activeCell="H31" sqref="H31"/>
    </sheetView>
  </sheetViews>
  <sheetFormatPr baseColWidth="10" defaultColWidth="8.83203125" defaultRowHeight="15" x14ac:dyDescent="0.2"/>
  <cols>
    <col min="1" max="1" width="12.83203125" style="29" customWidth="1"/>
    <col min="2" max="2" width="10.1640625" style="29" customWidth="1"/>
    <col min="3" max="3" width="17.6640625" style="29" customWidth="1"/>
    <col min="4" max="4" width="30.83203125" style="29" customWidth="1"/>
    <col min="5" max="5" width="40.33203125" style="29" customWidth="1"/>
    <col min="6" max="6" width="16.5" style="29" customWidth="1"/>
    <col min="7" max="7" width="15.33203125" style="29" customWidth="1"/>
    <col min="8" max="8" width="16.33203125" style="29" customWidth="1"/>
    <col min="9" max="9" width="12.5" style="29" customWidth="1"/>
    <col min="10" max="10" width="11.6640625" style="29" customWidth="1"/>
    <col min="11" max="11" width="10.1640625" style="29" customWidth="1"/>
    <col min="12" max="12" width="11.6640625" style="29" customWidth="1"/>
    <col min="13" max="13" width="12.6640625" style="29" customWidth="1"/>
    <col min="14" max="14" width="8" style="29" bestFit="1" customWidth="1"/>
    <col min="15" max="15" width="8" style="29" customWidth="1"/>
    <col min="16" max="16384" width="8.83203125" style="29"/>
  </cols>
  <sheetData>
    <row r="1" spans="2:13" ht="21" x14ac:dyDescent="0.2">
      <c r="B1" s="238" t="s">
        <v>18</v>
      </c>
      <c r="C1" s="238"/>
      <c r="D1" s="238"/>
      <c r="E1" s="238"/>
      <c r="F1" s="238"/>
      <c r="G1" s="238"/>
      <c r="H1" s="238"/>
      <c r="I1" s="238"/>
      <c r="J1" s="238"/>
      <c r="K1" s="238"/>
      <c r="L1" s="238"/>
      <c r="M1" s="239"/>
    </row>
    <row r="3" spans="2:13" s="95" customFormat="1" ht="18" customHeight="1" x14ac:dyDescent="0.25"/>
    <row r="4" spans="2:13" s="95" customFormat="1" ht="18" customHeight="1" x14ac:dyDescent="0.25"/>
    <row r="5" spans="2:13" s="95" customFormat="1" ht="18" customHeight="1" x14ac:dyDescent="0.25"/>
    <row r="6" spans="2:13" s="95" customFormat="1" ht="18" customHeight="1" x14ac:dyDescent="0.25"/>
    <row r="7" spans="2:13" s="95" customFormat="1" ht="18" customHeight="1" x14ac:dyDescent="0.25"/>
    <row r="8" spans="2:13" s="95" customFormat="1" ht="18" customHeight="1" x14ac:dyDescent="0.25"/>
    <row r="9" spans="2:13" s="95" customFormat="1" ht="18" customHeight="1" x14ac:dyDescent="0.25"/>
    <row r="10" spans="2:13" s="95" customFormat="1" ht="18" customHeight="1" x14ac:dyDescent="0.25"/>
    <row r="11" spans="2:13" s="95" customFormat="1" ht="18" customHeight="1" x14ac:dyDescent="0.25"/>
    <row r="12" spans="2:13" s="95" customFormat="1" ht="18" customHeight="1" x14ac:dyDescent="0.25"/>
    <row r="13" spans="2:13" s="95" customFormat="1" ht="18" customHeight="1" x14ac:dyDescent="0.25"/>
    <row r="14" spans="2:13" s="95" customFormat="1" ht="18" customHeight="1" x14ac:dyDescent="0.25"/>
    <row r="15" spans="2:13" s="95" customFormat="1" ht="18" customHeight="1" x14ac:dyDescent="0.25"/>
    <row r="16" spans="2:13" s="95" customFormat="1" ht="18" customHeight="1" x14ac:dyDescent="0.25"/>
    <row r="17" spans="2:15" s="95" customFormat="1" ht="18" customHeight="1" x14ac:dyDescent="0.25"/>
    <row r="18" spans="2:15" s="95" customFormat="1" ht="18" customHeight="1" x14ac:dyDescent="0.25"/>
    <row r="19" spans="2:15" s="95" customFormat="1" ht="18" customHeight="1" x14ac:dyDescent="0.25"/>
    <row r="20" spans="2:15" s="95" customFormat="1" ht="18" customHeight="1" x14ac:dyDescent="0.25"/>
    <row r="21" spans="2:15" s="95" customFormat="1" ht="18" customHeight="1" x14ac:dyDescent="0.25"/>
    <row r="22" spans="2:15" s="95" customFormat="1" ht="18" customHeight="1" x14ac:dyDescent="0.25">
      <c r="B22" s="208" t="s">
        <v>142</v>
      </c>
      <c r="C22" s="258"/>
      <c r="D22" s="258"/>
      <c r="E22" s="258"/>
      <c r="F22" s="258"/>
      <c r="G22" s="258"/>
      <c r="H22" s="258"/>
      <c r="I22" s="258"/>
      <c r="J22" s="258"/>
      <c r="K22" s="258"/>
      <c r="L22" s="258"/>
      <c r="M22" s="209"/>
    </row>
    <row r="23" spans="2:15" ht="16" x14ac:dyDescent="0.2">
      <c r="B23" s="255" t="s">
        <v>41</v>
      </c>
      <c r="C23" s="256"/>
      <c r="D23" s="256"/>
      <c r="E23" s="256"/>
      <c r="F23" s="256"/>
      <c r="G23" s="256"/>
      <c r="H23" s="256"/>
      <c r="I23" s="256"/>
      <c r="J23" s="256"/>
      <c r="K23" s="256"/>
      <c r="L23" s="256"/>
      <c r="M23" s="257"/>
    </row>
    <row r="24" spans="2:15" x14ac:dyDescent="0.2">
      <c r="B24" s="101"/>
      <c r="C24" s="101"/>
      <c r="D24" s="101"/>
      <c r="E24" s="101"/>
      <c r="F24" s="101"/>
      <c r="G24" s="101"/>
      <c r="H24" s="101"/>
      <c r="I24" s="101"/>
      <c r="J24" s="101"/>
      <c r="K24" s="101"/>
      <c r="L24" s="101"/>
      <c r="M24" s="107"/>
      <c r="N24" s="32"/>
    </row>
    <row r="25" spans="2:15" x14ac:dyDescent="0.2">
      <c r="B25" s="102"/>
      <c r="C25" s="102"/>
      <c r="D25" s="102"/>
      <c r="E25" s="102"/>
      <c r="F25" s="102"/>
      <c r="G25" s="103"/>
      <c r="H25" s="259" t="s">
        <v>115</v>
      </c>
      <c r="I25" s="259"/>
      <c r="J25" s="259"/>
      <c r="K25" s="259"/>
      <c r="L25" s="103"/>
      <c r="M25" s="108"/>
      <c r="N25" s="104"/>
      <c r="O25" s="105"/>
    </row>
    <row r="26" spans="2:15" ht="32" x14ac:dyDescent="0.2">
      <c r="B26" s="37" t="s">
        <v>0</v>
      </c>
      <c r="C26" s="244" t="s">
        <v>42</v>
      </c>
      <c r="D26" s="244"/>
      <c r="E26" s="91" t="s">
        <v>161</v>
      </c>
      <c r="F26" s="38" t="s">
        <v>59</v>
      </c>
      <c r="G26" s="38" t="s">
        <v>49</v>
      </c>
      <c r="H26" s="38" t="s">
        <v>117</v>
      </c>
      <c r="I26" s="38" t="s">
        <v>98</v>
      </c>
      <c r="J26" s="38" t="s">
        <v>104</v>
      </c>
      <c r="K26" s="38" t="s">
        <v>99</v>
      </c>
      <c r="L26" s="100" t="s">
        <v>48</v>
      </c>
      <c r="M26" s="38" t="s">
        <v>116</v>
      </c>
      <c r="N26" s="32"/>
    </row>
    <row r="27" spans="2:15" x14ac:dyDescent="0.2">
      <c r="B27" s="56">
        <f>'Step 1-Risk Definitions'!B13</f>
        <v>1</v>
      </c>
      <c r="C27" s="237">
        <f>'Step 1-Risk Definitions'!C13</f>
        <v>0</v>
      </c>
      <c r="D27" s="237"/>
      <c r="E27" s="8">
        <f>'Step 4 - Mitigations'!G12</f>
        <v>0</v>
      </c>
      <c r="F27" s="9">
        <f>'Step 4 - Mitigations'!F12</f>
        <v>0</v>
      </c>
      <c r="G27" s="184"/>
      <c r="H27" s="177"/>
      <c r="I27" s="177"/>
      <c r="J27" s="177"/>
      <c r="K27" s="177"/>
      <c r="L27" s="28">
        <f>SUM(H27:K27)/4</f>
        <v>0</v>
      </c>
      <c r="M27" s="28">
        <f>L27*G27</f>
        <v>0</v>
      </c>
    </row>
    <row r="28" spans="2:15" x14ac:dyDescent="0.2">
      <c r="B28" s="56">
        <f>'Step 1-Risk Definitions'!B14</f>
        <v>2</v>
      </c>
      <c r="C28" s="237">
        <f>'Step 1-Risk Definitions'!C14</f>
        <v>0</v>
      </c>
      <c r="D28" s="237"/>
      <c r="E28" s="8">
        <f>'Step 4 - Mitigations'!G13</f>
        <v>0</v>
      </c>
      <c r="F28" s="9">
        <f>'Step 4 - Mitigations'!F13</f>
        <v>0</v>
      </c>
      <c r="G28" s="184"/>
      <c r="H28" s="177"/>
      <c r="I28" s="177"/>
      <c r="J28" s="177"/>
      <c r="K28" s="177"/>
      <c r="L28" s="28">
        <f t="shared" ref="L28:L36" si="0">SUM(H28:K28)/4</f>
        <v>0</v>
      </c>
      <c r="M28" s="28">
        <f t="shared" ref="M28:M36" si="1">L28*G28</f>
        <v>0</v>
      </c>
    </row>
    <row r="29" spans="2:15" x14ac:dyDescent="0.2">
      <c r="B29" s="56">
        <f>'Step 1-Risk Definitions'!B15</f>
        <v>3</v>
      </c>
      <c r="C29" s="237">
        <f>'Step 1-Risk Definitions'!C15</f>
        <v>0</v>
      </c>
      <c r="D29" s="237"/>
      <c r="E29" s="8">
        <f>'Step 4 - Mitigations'!G14</f>
        <v>0</v>
      </c>
      <c r="F29" s="9">
        <f>'Step 4 - Mitigations'!F14</f>
        <v>0</v>
      </c>
      <c r="G29" s="184"/>
      <c r="H29" s="177"/>
      <c r="I29" s="177"/>
      <c r="J29" s="177"/>
      <c r="K29" s="177"/>
      <c r="L29" s="28">
        <f t="shared" si="0"/>
        <v>0</v>
      </c>
      <c r="M29" s="28">
        <f t="shared" si="1"/>
        <v>0</v>
      </c>
    </row>
    <row r="30" spans="2:15" x14ac:dyDescent="0.2">
      <c r="B30" s="56">
        <f>'Step 1-Risk Definitions'!B16</f>
        <v>4</v>
      </c>
      <c r="C30" s="237">
        <f>'Step 1-Risk Definitions'!C16</f>
        <v>0</v>
      </c>
      <c r="D30" s="237"/>
      <c r="E30" s="8">
        <f>'Step 4 - Mitigations'!G15</f>
        <v>0</v>
      </c>
      <c r="F30" s="9">
        <f>'Step 4 - Mitigations'!F15</f>
        <v>0</v>
      </c>
      <c r="G30" s="184"/>
      <c r="H30" s="177"/>
      <c r="I30" s="177"/>
      <c r="J30" s="177"/>
      <c r="K30" s="177"/>
      <c r="L30" s="28">
        <f t="shared" si="0"/>
        <v>0</v>
      </c>
      <c r="M30" s="28">
        <f t="shared" si="1"/>
        <v>0</v>
      </c>
    </row>
    <row r="31" spans="2:15" x14ac:dyDescent="0.2">
      <c r="B31" s="56">
        <f>'Step 1-Risk Definitions'!B17</f>
        <v>5</v>
      </c>
      <c r="C31" s="237">
        <f>'Step 1-Risk Definitions'!C17</f>
        <v>0</v>
      </c>
      <c r="D31" s="237"/>
      <c r="E31" s="8">
        <f>'Step 4 - Mitigations'!G16</f>
        <v>0</v>
      </c>
      <c r="F31" s="9">
        <f>'Step 4 - Mitigations'!F16</f>
        <v>0</v>
      </c>
      <c r="G31" s="184"/>
      <c r="H31" s="177"/>
      <c r="I31" s="177"/>
      <c r="J31" s="177"/>
      <c r="K31" s="177"/>
      <c r="L31" s="28">
        <f t="shared" si="0"/>
        <v>0</v>
      </c>
      <c r="M31" s="28">
        <f t="shared" si="1"/>
        <v>0</v>
      </c>
    </row>
    <row r="32" spans="2:15" x14ac:dyDescent="0.2">
      <c r="B32" s="56">
        <f>'Step 1-Risk Definitions'!B18</f>
        <v>6</v>
      </c>
      <c r="C32" s="237">
        <f>'Step 1-Risk Definitions'!C18</f>
        <v>0</v>
      </c>
      <c r="D32" s="237"/>
      <c r="E32" s="8">
        <f>'Step 4 - Mitigations'!G17</f>
        <v>0</v>
      </c>
      <c r="F32" s="9">
        <f>'Step 4 - Mitigations'!F17</f>
        <v>0</v>
      </c>
      <c r="G32" s="184"/>
      <c r="H32" s="177"/>
      <c r="I32" s="177"/>
      <c r="J32" s="177"/>
      <c r="K32" s="177"/>
      <c r="L32" s="28">
        <f t="shared" si="0"/>
        <v>0</v>
      </c>
      <c r="M32" s="28">
        <f t="shared" si="1"/>
        <v>0</v>
      </c>
    </row>
    <row r="33" spans="2:13" x14ac:dyDescent="0.2">
      <c r="B33" s="56">
        <f>'Step 1-Risk Definitions'!B19</f>
        <v>7</v>
      </c>
      <c r="C33" s="237">
        <f>'Step 1-Risk Definitions'!C19</f>
        <v>0</v>
      </c>
      <c r="D33" s="237"/>
      <c r="E33" s="8">
        <f>'Step 4 - Mitigations'!G18</f>
        <v>0</v>
      </c>
      <c r="F33" s="9">
        <f>'Step 4 - Mitigations'!F18</f>
        <v>0</v>
      </c>
      <c r="G33" s="184"/>
      <c r="H33" s="177"/>
      <c r="I33" s="177"/>
      <c r="J33" s="177"/>
      <c r="K33" s="177"/>
      <c r="L33" s="28">
        <f t="shared" si="0"/>
        <v>0</v>
      </c>
      <c r="M33" s="28">
        <f t="shared" si="1"/>
        <v>0</v>
      </c>
    </row>
    <row r="34" spans="2:13" x14ac:dyDescent="0.2">
      <c r="B34" s="56">
        <f>'Step 1-Risk Definitions'!B20</f>
        <v>8</v>
      </c>
      <c r="C34" s="237">
        <f>'Step 1-Risk Definitions'!C20</f>
        <v>0</v>
      </c>
      <c r="D34" s="237"/>
      <c r="E34" s="8">
        <f>'Step 4 - Mitigations'!G19</f>
        <v>0</v>
      </c>
      <c r="F34" s="9">
        <f>'Step 4 - Mitigations'!F19</f>
        <v>0</v>
      </c>
      <c r="G34" s="184"/>
      <c r="H34" s="177"/>
      <c r="I34" s="177"/>
      <c r="J34" s="177"/>
      <c r="K34" s="177"/>
      <c r="L34" s="28">
        <f t="shared" si="0"/>
        <v>0</v>
      </c>
      <c r="M34" s="28">
        <f t="shared" si="1"/>
        <v>0</v>
      </c>
    </row>
    <row r="35" spans="2:13" x14ac:dyDescent="0.2">
      <c r="B35" s="56">
        <f>'Step 1-Risk Definitions'!B21</f>
        <v>9</v>
      </c>
      <c r="C35" s="237">
        <f>'Step 1-Risk Definitions'!C21</f>
        <v>0</v>
      </c>
      <c r="D35" s="237"/>
      <c r="E35" s="8">
        <f>'Step 4 - Mitigations'!G20</f>
        <v>0</v>
      </c>
      <c r="F35" s="9">
        <f>'Step 4 - Mitigations'!F20</f>
        <v>0</v>
      </c>
      <c r="G35" s="184"/>
      <c r="H35" s="177"/>
      <c r="I35" s="177"/>
      <c r="J35" s="177"/>
      <c r="K35" s="177"/>
      <c r="L35" s="28">
        <f t="shared" si="0"/>
        <v>0</v>
      </c>
      <c r="M35" s="28">
        <f t="shared" si="1"/>
        <v>0</v>
      </c>
    </row>
    <row r="36" spans="2:13" x14ac:dyDescent="0.2">
      <c r="B36" s="56">
        <f>'Step 1-Risk Definitions'!B22</f>
        <v>10</v>
      </c>
      <c r="C36" s="237">
        <f>'Step 1-Risk Definitions'!C22</f>
        <v>0</v>
      </c>
      <c r="D36" s="237"/>
      <c r="E36" s="8">
        <f>'Step 4 - Mitigations'!G21</f>
        <v>0</v>
      </c>
      <c r="F36" s="9">
        <f>'Step 4 - Mitigations'!F21</f>
        <v>0</v>
      </c>
      <c r="G36" s="184"/>
      <c r="H36" s="177"/>
      <c r="I36" s="177"/>
      <c r="J36" s="177"/>
      <c r="K36" s="177"/>
      <c r="L36" s="28">
        <f t="shared" si="0"/>
        <v>0</v>
      </c>
      <c r="M36" s="28">
        <f t="shared" si="1"/>
        <v>0</v>
      </c>
    </row>
    <row r="41" spans="2:13" ht="16" x14ac:dyDescent="0.2">
      <c r="B41" s="208" t="s">
        <v>167</v>
      </c>
      <c r="C41" s="258"/>
      <c r="D41" s="258"/>
      <c r="E41" s="258"/>
      <c r="F41" s="258"/>
      <c r="G41" s="258"/>
      <c r="H41" s="258"/>
      <c r="I41" s="258"/>
      <c r="J41" s="258"/>
      <c r="K41" s="209"/>
    </row>
    <row r="42" spans="2:13" ht="16" x14ac:dyDescent="0.2">
      <c r="B42" s="168"/>
      <c r="C42" s="168"/>
      <c r="D42" s="168"/>
      <c r="E42" s="168"/>
      <c r="F42" s="168"/>
      <c r="G42" s="168"/>
      <c r="H42" s="169"/>
      <c r="I42" s="169"/>
      <c r="J42" s="169"/>
      <c r="K42" s="168"/>
    </row>
    <row r="43" spans="2:13" x14ac:dyDescent="0.2">
      <c r="B43" s="164"/>
      <c r="C43" s="164"/>
      <c r="D43" s="164"/>
      <c r="E43" s="164"/>
      <c r="F43" s="164"/>
      <c r="G43" s="164"/>
      <c r="H43" s="262" t="s">
        <v>168</v>
      </c>
      <c r="I43" s="263"/>
      <c r="J43" s="263"/>
      <c r="K43" s="264"/>
    </row>
    <row r="44" spans="2:13" ht="32" x14ac:dyDescent="0.2">
      <c r="B44" s="90" t="s">
        <v>0</v>
      </c>
      <c r="C44" s="265" t="s">
        <v>42</v>
      </c>
      <c r="D44" s="265"/>
      <c r="E44" s="91" t="s">
        <v>150</v>
      </c>
      <c r="F44" s="170"/>
      <c r="G44" s="91" t="s">
        <v>19</v>
      </c>
      <c r="H44" s="100" t="s">
        <v>117</v>
      </c>
      <c r="I44" s="100" t="s">
        <v>98</v>
      </c>
      <c r="J44" s="100" t="s">
        <v>104</v>
      </c>
      <c r="K44" s="100" t="s">
        <v>99</v>
      </c>
    </row>
    <row r="45" spans="2:13" x14ac:dyDescent="0.2">
      <c r="B45" s="165">
        <f>'Step 1-Risk Definitions'!B13</f>
        <v>1</v>
      </c>
      <c r="C45" s="266">
        <f>'Step 1-Risk Definitions'!C13</f>
        <v>0</v>
      </c>
      <c r="D45" s="266"/>
      <c r="E45" s="166">
        <f>'Step 4 - Mitigations'!E12</f>
        <v>0</v>
      </c>
      <c r="F45" s="171"/>
      <c r="G45" s="167">
        <f>'Step 3 - Likelihood'!F15</f>
        <v>0</v>
      </c>
      <c r="H45" s="167">
        <f>'Step 2 - Impact'!E80</f>
        <v>0</v>
      </c>
      <c r="I45" s="167">
        <f>'Step 2 - Impact'!F80</f>
        <v>0</v>
      </c>
      <c r="J45" s="167">
        <f>'Step 2 - Impact'!G80</f>
        <v>0</v>
      </c>
      <c r="K45" s="167">
        <f>'Step 2 - Impact'!H80</f>
        <v>0</v>
      </c>
    </row>
    <row r="46" spans="2:13" x14ac:dyDescent="0.2">
      <c r="B46" s="165">
        <f>'Step 1-Risk Definitions'!B14</f>
        <v>2</v>
      </c>
      <c r="C46" s="260">
        <f>'Step 1-Risk Definitions'!C14</f>
        <v>0</v>
      </c>
      <c r="D46" s="261"/>
      <c r="E46" s="166">
        <f>'Step 4 - Mitigations'!E13</f>
        <v>0</v>
      </c>
      <c r="F46" s="171"/>
      <c r="G46" s="167">
        <f>'Step 3 - Likelihood'!F16</f>
        <v>0</v>
      </c>
      <c r="H46" s="167">
        <f>'Step 2 - Impact'!E81</f>
        <v>0</v>
      </c>
      <c r="I46" s="167">
        <f>'Step 2 - Impact'!F81</f>
        <v>0</v>
      </c>
      <c r="J46" s="167">
        <f>'Step 2 - Impact'!G81</f>
        <v>0</v>
      </c>
      <c r="K46" s="167">
        <f>'Step 2 - Impact'!H81</f>
        <v>0</v>
      </c>
    </row>
    <row r="47" spans="2:13" x14ac:dyDescent="0.2">
      <c r="B47" s="165">
        <f>'Step 1-Risk Definitions'!B15</f>
        <v>3</v>
      </c>
      <c r="C47" s="260">
        <f>'Step 1-Risk Definitions'!C15</f>
        <v>0</v>
      </c>
      <c r="D47" s="261"/>
      <c r="E47" s="166">
        <f>'Step 4 - Mitigations'!E14</f>
        <v>0</v>
      </c>
      <c r="F47" s="171"/>
      <c r="G47" s="167">
        <f>'Step 3 - Likelihood'!F17</f>
        <v>0</v>
      </c>
      <c r="H47" s="167">
        <f>'Step 2 - Impact'!E82</f>
        <v>0</v>
      </c>
      <c r="I47" s="167">
        <f>'Step 2 - Impact'!F82</f>
        <v>0</v>
      </c>
      <c r="J47" s="167">
        <f>'Step 2 - Impact'!G82</f>
        <v>0</v>
      </c>
      <c r="K47" s="167">
        <f>'Step 2 - Impact'!H82</f>
        <v>0</v>
      </c>
    </row>
    <row r="48" spans="2:13" x14ac:dyDescent="0.2">
      <c r="B48" s="165">
        <f>'Step 1-Risk Definitions'!B16</f>
        <v>4</v>
      </c>
      <c r="C48" s="260">
        <f>'Step 1-Risk Definitions'!C16</f>
        <v>0</v>
      </c>
      <c r="D48" s="261"/>
      <c r="E48" s="166">
        <f>'Step 4 - Mitigations'!E15</f>
        <v>0</v>
      </c>
      <c r="F48" s="171"/>
      <c r="G48" s="167">
        <f>'Step 3 - Likelihood'!F18</f>
        <v>0</v>
      </c>
      <c r="H48" s="167">
        <f>'Step 2 - Impact'!E83</f>
        <v>0</v>
      </c>
      <c r="I48" s="167">
        <f>'Step 2 - Impact'!F83</f>
        <v>0</v>
      </c>
      <c r="J48" s="167">
        <f>'Step 2 - Impact'!G83</f>
        <v>0</v>
      </c>
      <c r="K48" s="167">
        <f>'Step 2 - Impact'!H83</f>
        <v>0</v>
      </c>
    </row>
    <row r="49" spans="2:11" x14ac:dyDescent="0.2">
      <c r="B49" s="165">
        <f>'Step 1-Risk Definitions'!B17</f>
        <v>5</v>
      </c>
      <c r="C49" s="260">
        <f>'Step 1-Risk Definitions'!C17</f>
        <v>0</v>
      </c>
      <c r="D49" s="261"/>
      <c r="E49" s="166">
        <f>'Step 4 - Mitigations'!E16</f>
        <v>0</v>
      </c>
      <c r="F49" s="171"/>
      <c r="G49" s="167">
        <f>'Step 3 - Likelihood'!F19</f>
        <v>0</v>
      </c>
      <c r="H49" s="167">
        <f>'Step 2 - Impact'!E84</f>
        <v>0</v>
      </c>
      <c r="I49" s="167">
        <f>'Step 2 - Impact'!F84</f>
        <v>0</v>
      </c>
      <c r="J49" s="167">
        <f>'Step 2 - Impact'!G84</f>
        <v>0</v>
      </c>
      <c r="K49" s="167">
        <f>'Step 2 - Impact'!H84</f>
        <v>0</v>
      </c>
    </row>
    <row r="50" spans="2:11" x14ac:dyDescent="0.2">
      <c r="B50" s="165">
        <f>'Step 1-Risk Definitions'!B18</f>
        <v>6</v>
      </c>
      <c r="C50" s="260">
        <f>'Step 1-Risk Definitions'!C18</f>
        <v>0</v>
      </c>
      <c r="D50" s="261"/>
      <c r="E50" s="166">
        <f>'Step 4 - Mitigations'!E17</f>
        <v>0</v>
      </c>
      <c r="F50" s="171"/>
      <c r="G50" s="167">
        <f>'Step 3 - Likelihood'!F20</f>
        <v>0</v>
      </c>
      <c r="H50" s="167">
        <f>'Step 2 - Impact'!E85</f>
        <v>0</v>
      </c>
      <c r="I50" s="167">
        <f>'Step 2 - Impact'!F85</f>
        <v>0</v>
      </c>
      <c r="J50" s="167">
        <f>'Step 2 - Impact'!G85</f>
        <v>0</v>
      </c>
      <c r="K50" s="167">
        <f>'Step 2 - Impact'!H85</f>
        <v>0</v>
      </c>
    </row>
    <row r="51" spans="2:11" x14ac:dyDescent="0.2">
      <c r="B51" s="165">
        <f>'Step 1-Risk Definitions'!B19</f>
        <v>7</v>
      </c>
      <c r="C51" s="260">
        <f>'Step 1-Risk Definitions'!C19</f>
        <v>0</v>
      </c>
      <c r="D51" s="261"/>
      <c r="E51" s="166">
        <f>'Step 4 - Mitigations'!E18</f>
        <v>0</v>
      </c>
      <c r="F51" s="171"/>
      <c r="G51" s="167">
        <f>'Step 3 - Likelihood'!F21</f>
        <v>0</v>
      </c>
      <c r="H51" s="167">
        <f>'Step 2 - Impact'!E86</f>
        <v>0</v>
      </c>
      <c r="I51" s="167">
        <f>'Step 2 - Impact'!F86</f>
        <v>0</v>
      </c>
      <c r="J51" s="167">
        <f>'Step 2 - Impact'!G86</f>
        <v>0</v>
      </c>
      <c r="K51" s="167">
        <f>'Step 2 - Impact'!H86</f>
        <v>0</v>
      </c>
    </row>
    <row r="52" spans="2:11" x14ac:dyDescent="0.2">
      <c r="B52" s="165">
        <f>'Step 1-Risk Definitions'!B20</f>
        <v>8</v>
      </c>
      <c r="C52" s="260">
        <f>'Step 1-Risk Definitions'!C20</f>
        <v>0</v>
      </c>
      <c r="D52" s="261"/>
      <c r="E52" s="166">
        <f>'Step 4 - Mitigations'!E19</f>
        <v>0</v>
      </c>
      <c r="F52" s="171"/>
      <c r="G52" s="167">
        <f>'Step 3 - Likelihood'!F22</f>
        <v>0</v>
      </c>
      <c r="H52" s="167">
        <f>'Step 2 - Impact'!E87</f>
        <v>0</v>
      </c>
      <c r="I52" s="167">
        <f>'Step 2 - Impact'!F87</f>
        <v>0</v>
      </c>
      <c r="J52" s="167">
        <f>'Step 2 - Impact'!G87</f>
        <v>0</v>
      </c>
      <c r="K52" s="167">
        <f>'Step 2 - Impact'!H87</f>
        <v>0</v>
      </c>
    </row>
    <row r="53" spans="2:11" x14ac:dyDescent="0.2">
      <c r="B53" s="165">
        <f>'Step 1-Risk Definitions'!B21</f>
        <v>9</v>
      </c>
      <c r="C53" s="260">
        <f>'Step 1-Risk Definitions'!C21</f>
        <v>0</v>
      </c>
      <c r="D53" s="261"/>
      <c r="E53" s="166">
        <f>'Step 4 - Mitigations'!E20</f>
        <v>0</v>
      </c>
      <c r="F53" s="171"/>
      <c r="G53" s="167">
        <f>'Step 3 - Likelihood'!F23</f>
        <v>0</v>
      </c>
      <c r="H53" s="167">
        <f>'Step 2 - Impact'!E88</f>
        <v>0</v>
      </c>
      <c r="I53" s="167">
        <f>'Step 2 - Impact'!F88</f>
        <v>0</v>
      </c>
      <c r="J53" s="167">
        <f>'Step 2 - Impact'!G88</f>
        <v>0</v>
      </c>
      <c r="K53" s="167">
        <f>'Step 2 - Impact'!H88</f>
        <v>0</v>
      </c>
    </row>
    <row r="54" spans="2:11" x14ac:dyDescent="0.2">
      <c r="B54" s="165">
        <f>'Step 1-Risk Definitions'!B22</f>
        <v>10</v>
      </c>
      <c r="C54" s="260">
        <f>'Step 1-Risk Definitions'!C22</f>
        <v>0</v>
      </c>
      <c r="D54" s="261"/>
      <c r="E54" s="166">
        <f>'Step 4 - Mitigations'!E21</f>
        <v>0</v>
      </c>
      <c r="F54" s="171"/>
      <c r="G54" s="167">
        <f>'Step 3 - Likelihood'!F24</f>
        <v>0</v>
      </c>
      <c r="H54" s="167">
        <f>'Step 2 - Impact'!E89</f>
        <v>0</v>
      </c>
      <c r="I54" s="167">
        <f>'Step 2 - Impact'!F89</f>
        <v>0</v>
      </c>
      <c r="J54" s="167">
        <f>'Step 2 - Impact'!G89</f>
        <v>0</v>
      </c>
      <c r="K54" s="167">
        <f>'Step 2 - Impact'!H89</f>
        <v>0</v>
      </c>
    </row>
  </sheetData>
  <sheetProtection algorithmName="SHA-512" hashValue="Rc0fn8haruh4/ZQ7GCe0apzdaDEtfB/GjqbKnc3SULfgVrDBYfnowNcTRWaFE6qZHQ6bra+gJfcFY8gozAkNOg==" saltValue="rxwsn6W1jAYE/ZyvPtdRoQ==" spinCount="100000" sheet="1" objects="1" scenarios="1" selectLockedCells="1"/>
  <mergeCells count="28">
    <mergeCell ref="C54:D54"/>
    <mergeCell ref="H43:K43"/>
    <mergeCell ref="C44:D44"/>
    <mergeCell ref="C45:D45"/>
    <mergeCell ref="C46:D46"/>
    <mergeCell ref="C47:D47"/>
    <mergeCell ref="C48:D48"/>
    <mergeCell ref="C49:D49"/>
    <mergeCell ref="C50:D50"/>
    <mergeCell ref="C51:D51"/>
    <mergeCell ref="C52:D52"/>
    <mergeCell ref="C53:D53"/>
    <mergeCell ref="B22:M22"/>
    <mergeCell ref="H25:K25"/>
    <mergeCell ref="B1:M1"/>
    <mergeCell ref="B41:K41"/>
    <mergeCell ref="B23:M23"/>
    <mergeCell ref="C36:D36"/>
    <mergeCell ref="C33:D33"/>
    <mergeCell ref="C34:D34"/>
    <mergeCell ref="C35:D35"/>
    <mergeCell ref="C26:D26"/>
    <mergeCell ref="C32:D32"/>
    <mergeCell ref="C27:D27"/>
    <mergeCell ref="C28:D28"/>
    <mergeCell ref="C29:D29"/>
    <mergeCell ref="C30:D30"/>
    <mergeCell ref="C31:D31"/>
  </mergeCells>
  <phoneticPr fontId="5" type="noConversion"/>
  <conditionalFormatting sqref="C27:E36">
    <cfRule type="cellIs" dxfId="15" priority="2" operator="equal">
      <formula>0</formula>
    </cfRule>
  </conditionalFormatting>
  <dataValidations count="1">
    <dataValidation type="list" allowBlank="1" showInputMessage="1" showErrorMessage="1" sqref="G27:K36" xr:uid="{00000000-0002-0000-0600-000000000000}">
      <formula1>"0,1,2,3,4,5"</formula1>
    </dataValidation>
  </dataValidations>
  <printOptions horizontalCentered="1"/>
  <pageMargins left="0.25" right="0.25" top="0.75000000000000011" bottom="0.75000000000000011" header="0.30000000000000004" footer="0.30000000000000004"/>
  <pageSetup paperSize="5" scale="76" orientation="landscape"/>
  <headerFooter>
    <oddHeader>&amp;R&amp;"Calibri,Regular"&amp;K000000&amp;D</oddHeader>
    <oddFooter>&amp;R&amp;"Calibri,Regular"&amp;K000000&amp;P</oddFooter>
  </headerFooter>
  <ignoredErrors>
    <ignoredError sqref="L27:L36" formulaRange="1"/>
  </ignoredError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4C947"/>
    <pageSetUpPr fitToPage="1"/>
  </sheetPr>
  <dimension ref="B1:P194"/>
  <sheetViews>
    <sheetView showGridLines="0" topLeftCell="G1" zoomScaleNormal="70" workbookViewId="0">
      <pane ySplit="5" topLeftCell="A6" activePane="bottomLeft" state="frozen"/>
      <selection activeCell="B1" sqref="B1"/>
      <selection pane="bottomLeft" activeCell="P7" sqref="P7"/>
    </sheetView>
  </sheetViews>
  <sheetFormatPr baseColWidth="10" defaultColWidth="8.83203125" defaultRowHeight="15" x14ac:dyDescent="0.2"/>
  <cols>
    <col min="1" max="1" width="8.83203125" style="29"/>
    <col min="2" max="2" width="9.83203125" style="29" customWidth="1"/>
    <col min="3" max="3" width="23.83203125" style="29" customWidth="1"/>
    <col min="4" max="4" width="22.6640625" style="29" customWidth="1"/>
    <col min="5" max="5" width="43.5" style="29" customWidth="1"/>
    <col min="6" max="6" width="10.5" style="29" customWidth="1"/>
    <col min="7" max="7" width="13.6640625" style="29" customWidth="1"/>
    <col min="8" max="8" width="8.83203125" style="29"/>
    <col min="9" max="9" width="1.5" style="29" customWidth="1"/>
    <col min="10" max="10" width="10.6640625" style="29" customWidth="1"/>
    <col min="11" max="11" width="13.83203125" style="29" customWidth="1"/>
    <col min="12" max="12" width="8.83203125" style="29"/>
    <col min="13" max="13" width="16.5" style="29" customWidth="1"/>
    <col min="14" max="14" width="72.33203125" style="29" customWidth="1"/>
    <col min="15" max="15" width="33.33203125" style="29" customWidth="1"/>
    <col min="16" max="16" width="12.5" style="29" customWidth="1"/>
    <col min="17" max="17" width="15.83203125" style="29" customWidth="1"/>
    <col min="18" max="18" width="31.1640625" style="29" customWidth="1"/>
    <col min="19" max="19" width="18.33203125" style="29" customWidth="1"/>
    <col min="20" max="20" width="0.5" style="29" customWidth="1"/>
    <col min="21" max="16384" width="8.83203125" style="29"/>
  </cols>
  <sheetData>
    <row r="1" spans="2:16" ht="45" customHeight="1" x14ac:dyDescent="0.2">
      <c r="B1" s="272" t="s">
        <v>44</v>
      </c>
      <c r="C1" s="273"/>
      <c r="D1" s="273"/>
      <c r="E1" s="273"/>
      <c r="F1" s="273"/>
      <c r="G1" s="273"/>
      <c r="H1" s="273"/>
      <c r="I1" s="273"/>
      <c r="J1" s="273"/>
      <c r="K1" s="273"/>
      <c r="L1" s="273"/>
      <c r="M1" s="273"/>
      <c r="N1" s="273"/>
      <c r="O1" s="273"/>
      <c r="P1" s="274"/>
    </row>
    <row r="3" spans="2:16" ht="21" x14ac:dyDescent="0.25">
      <c r="B3" s="139">
        <f>'Step 1-Risk Definitions'!D8</f>
        <v>0</v>
      </c>
    </row>
    <row r="4" spans="2:16" ht="23.25" customHeight="1" x14ac:dyDescent="0.2">
      <c r="B4" s="267" t="s">
        <v>17</v>
      </c>
      <c r="C4" s="267"/>
      <c r="D4" s="267"/>
      <c r="E4" s="267"/>
      <c r="F4" s="267"/>
      <c r="G4" s="267"/>
      <c r="H4" s="268"/>
      <c r="I4" s="109"/>
      <c r="J4" s="269" t="s">
        <v>18</v>
      </c>
      <c r="K4" s="270"/>
      <c r="L4" s="270"/>
      <c r="M4" s="270"/>
      <c r="N4" s="270"/>
      <c r="O4" s="270"/>
      <c r="P4" s="271"/>
    </row>
    <row r="5" spans="2:16" ht="91.5" customHeight="1" x14ac:dyDescent="0.25">
      <c r="B5" s="110" t="s">
        <v>0</v>
      </c>
      <c r="C5" s="110" t="s">
        <v>148</v>
      </c>
      <c r="D5" s="110" t="s">
        <v>42</v>
      </c>
      <c r="E5" s="110" t="s">
        <v>35</v>
      </c>
      <c r="F5" s="111" t="s">
        <v>53</v>
      </c>
      <c r="G5" s="111" t="s">
        <v>54</v>
      </c>
      <c r="H5" s="111" t="s">
        <v>55</v>
      </c>
      <c r="I5" s="112"/>
      <c r="J5" s="113" t="s">
        <v>56</v>
      </c>
      <c r="K5" s="113" t="s">
        <v>57</v>
      </c>
      <c r="L5" s="113" t="s">
        <v>58</v>
      </c>
      <c r="M5" s="113" t="s">
        <v>59</v>
      </c>
      <c r="N5" s="113" t="str">
        <f>'Step 4 - Mitigations'!G11</f>
        <v>Mitigation Plans, Actions &amp; Implementation Notes</v>
      </c>
      <c r="O5" s="113" t="s">
        <v>162</v>
      </c>
      <c r="P5" s="113" t="s">
        <v>156</v>
      </c>
    </row>
    <row r="6" spans="2:16" ht="45" customHeight="1" x14ac:dyDescent="0.2">
      <c r="B6" s="52">
        <f>'Step 1-Risk Definitions'!B13</f>
        <v>1</v>
      </c>
      <c r="C6" s="16">
        <f>'Step 1-Risk Definitions'!F13</f>
        <v>0</v>
      </c>
      <c r="D6" s="17">
        <f>'Step 1-Risk Definitions'!C13:C13</f>
        <v>0</v>
      </c>
      <c r="E6" s="17">
        <f>'Step 1-Risk Definitions'!D13</f>
        <v>0</v>
      </c>
      <c r="F6" s="25">
        <f>'Step 2 - Impact'!I80</f>
        <v>0</v>
      </c>
      <c r="G6" s="26">
        <f>'Step 3 - Likelihood'!F15</f>
        <v>0</v>
      </c>
      <c r="H6" s="27">
        <f>'Inherent Risk Rating'!H15</f>
        <v>0</v>
      </c>
      <c r="I6" s="18"/>
      <c r="J6" s="25">
        <f>'Step 5 - Residual'!L27</f>
        <v>0</v>
      </c>
      <c r="K6" s="7">
        <f>'Step 5 - Residual'!G27</f>
        <v>0</v>
      </c>
      <c r="L6" s="27">
        <f>'Step 5 - Residual'!M27</f>
        <v>0</v>
      </c>
      <c r="M6" s="6">
        <f>'Step 4 - Mitigations'!F12</f>
        <v>0</v>
      </c>
      <c r="N6" s="19">
        <f>'Step 4 - Mitigations'!G12</f>
        <v>0</v>
      </c>
      <c r="O6" s="172">
        <f>'Step 4 - Mitigations'!E29</f>
        <v>0</v>
      </c>
      <c r="P6" s="158">
        <f>'Step 4 - Mitigations'!F29</f>
        <v>0</v>
      </c>
    </row>
    <row r="7" spans="2:16" ht="45" customHeight="1" x14ac:dyDescent="0.2">
      <c r="B7" s="52">
        <f>'Step 1-Risk Definitions'!B14</f>
        <v>2</v>
      </c>
      <c r="C7" s="16">
        <f>'Step 1-Risk Definitions'!F14</f>
        <v>0</v>
      </c>
      <c r="D7" s="17">
        <f>'Step 1-Risk Definitions'!C14:C14</f>
        <v>0</v>
      </c>
      <c r="E7" s="17">
        <f>'Step 1-Risk Definitions'!D14</f>
        <v>0</v>
      </c>
      <c r="F7" s="25">
        <f>'Step 2 - Impact'!I81</f>
        <v>0</v>
      </c>
      <c r="G7" s="26">
        <f>'Step 3 - Likelihood'!F16</f>
        <v>0</v>
      </c>
      <c r="H7" s="27">
        <f>'Inherent Risk Rating'!H16</f>
        <v>0</v>
      </c>
      <c r="I7" s="18"/>
      <c r="J7" s="25">
        <f>'Step 5 - Residual'!L28</f>
        <v>0</v>
      </c>
      <c r="K7" s="7">
        <f>'Step 5 - Residual'!G28</f>
        <v>0</v>
      </c>
      <c r="L7" s="27">
        <f>'Step 5 - Residual'!M28</f>
        <v>0</v>
      </c>
      <c r="M7" s="6">
        <f>'Step 4 - Mitigations'!F13</f>
        <v>0</v>
      </c>
      <c r="N7" s="19">
        <f>'Step 4 - Mitigations'!G13</f>
        <v>0</v>
      </c>
      <c r="O7" s="172">
        <f>'Step 4 - Mitigations'!E30</f>
        <v>0</v>
      </c>
      <c r="P7" s="158">
        <f>'Step 4 - Mitigations'!F30</f>
        <v>0</v>
      </c>
    </row>
    <row r="8" spans="2:16" ht="45" customHeight="1" x14ac:dyDescent="0.2">
      <c r="B8" s="52">
        <f>'Step 1-Risk Definitions'!B15</f>
        <v>3</v>
      </c>
      <c r="C8" s="16">
        <f>'Step 1-Risk Definitions'!F15</f>
        <v>0</v>
      </c>
      <c r="D8" s="17">
        <f>'Step 1-Risk Definitions'!C15:C15</f>
        <v>0</v>
      </c>
      <c r="E8" s="17">
        <f>'Step 1-Risk Definitions'!D15</f>
        <v>0</v>
      </c>
      <c r="F8" s="25">
        <f>'Step 2 - Impact'!I82</f>
        <v>0</v>
      </c>
      <c r="G8" s="26">
        <f>'Step 3 - Likelihood'!F17</f>
        <v>0</v>
      </c>
      <c r="H8" s="27">
        <f>'Inherent Risk Rating'!H17</f>
        <v>0</v>
      </c>
      <c r="I8" s="18"/>
      <c r="J8" s="25">
        <f>'Step 5 - Residual'!L29</f>
        <v>0</v>
      </c>
      <c r="K8" s="7">
        <f>'Step 5 - Residual'!G29</f>
        <v>0</v>
      </c>
      <c r="L8" s="27">
        <f>'Step 5 - Residual'!M29</f>
        <v>0</v>
      </c>
      <c r="M8" s="6">
        <f>'Step 4 - Mitigations'!F14</f>
        <v>0</v>
      </c>
      <c r="N8" s="19">
        <f>'Step 4 - Mitigations'!G14</f>
        <v>0</v>
      </c>
      <c r="O8" s="172">
        <f>'Step 4 - Mitigations'!E31</f>
        <v>0</v>
      </c>
      <c r="P8" s="158">
        <f>'Step 4 - Mitigations'!F31</f>
        <v>0</v>
      </c>
    </row>
    <row r="9" spans="2:16" ht="47" customHeight="1" x14ac:dyDescent="0.2">
      <c r="B9" s="52">
        <f>'Step 1-Risk Definitions'!B16</f>
        <v>4</v>
      </c>
      <c r="C9" s="16">
        <f>'Step 1-Risk Definitions'!F16</f>
        <v>0</v>
      </c>
      <c r="D9" s="17">
        <f>'Step 1-Risk Definitions'!C16:C16</f>
        <v>0</v>
      </c>
      <c r="E9" s="17">
        <f>'Step 1-Risk Definitions'!D16</f>
        <v>0</v>
      </c>
      <c r="F9" s="25">
        <f>'Step 2 - Impact'!I83</f>
        <v>0</v>
      </c>
      <c r="G9" s="26">
        <f>'Step 3 - Likelihood'!F18</f>
        <v>0</v>
      </c>
      <c r="H9" s="27">
        <f>'Inherent Risk Rating'!H18</f>
        <v>0</v>
      </c>
      <c r="I9" s="18"/>
      <c r="J9" s="25">
        <f>'Step 5 - Residual'!L30</f>
        <v>0</v>
      </c>
      <c r="K9" s="7">
        <f>'Step 5 - Residual'!G30</f>
        <v>0</v>
      </c>
      <c r="L9" s="27">
        <f>'Step 5 - Residual'!M30</f>
        <v>0</v>
      </c>
      <c r="M9" s="6">
        <f>'Step 4 - Mitigations'!F15</f>
        <v>0</v>
      </c>
      <c r="N9" s="19">
        <f>'Step 4 - Mitigations'!G15</f>
        <v>0</v>
      </c>
      <c r="O9" s="172">
        <f>'Step 4 - Mitigations'!E32</f>
        <v>0</v>
      </c>
      <c r="P9" s="158">
        <f>'Step 4 - Mitigations'!F32</f>
        <v>0</v>
      </c>
    </row>
    <row r="10" spans="2:16" ht="47" customHeight="1" x14ac:dyDescent="0.2">
      <c r="B10" s="52">
        <f>'Step 1-Risk Definitions'!B17</f>
        <v>5</v>
      </c>
      <c r="C10" s="16">
        <f>'Step 1-Risk Definitions'!F17</f>
        <v>0</v>
      </c>
      <c r="D10" s="17">
        <f>'Step 1-Risk Definitions'!C17:C17</f>
        <v>0</v>
      </c>
      <c r="E10" s="17">
        <f>'Step 1-Risk Definitions'!D17</f>
        <v>0</v>
      </c>
      <c r="F10" s="25">
        <f>'Step 2 - Impact'!I84</f>
        <v>0</v>
      </c>
      <c r="G10" s="26">
        <f>'Step 3 - Likelihood'!F19</f>
        <v>0</v>
      </c>
      <c r="H10" s="27">
        <f>'Inherent Risk Rating'!H19</f>
        <v>0</v>
      </c>
      <c r="I10" s="18"/>
      <c r="J10" s="25">
        <f>'Step 5 - Residual'!L31</f>
        <v>0</v>
      </c>
      <c r="K10" s="7">
        <f>'Step 5 - Residual'!G31</f>
        <v>0</v>
      </c>
      <c r="L10" s="27">
        <f>'Step 5 - Residual'!M31</f>
        <v>0</v>
      </c>
      <c r="M10" s="6">
        <f>'Step 4 - Mitigations'!F16</f>
        <v>0</v>
      </c>
      <c r="N10" s="19">
        <f>'Step 4 - Mitigations'!G16</f>
        <v>0</v>
      </c>
      <c r="O10" s="172">
        <f>'Step 4 - Mitigations'!E33</f>
        <v>0</v>
      </c>
      <c r="P10" s="158">
        <f>'Step 4 - Mitigations'!F33</f>
        <v>0</v>
      </c>
    </row>
    <row r="11" spans="2:16" ht="47" customHeight="1" x14ac:dyDescent="0.2">
      <c r="B11" s="52">
        <f>'Step 1-Risk Definitions'!B18</f>
        <v>6</v>
      </c>
      <c r="C11" s="16">
        <f>'Step 1-Risk Definitions'!F18</f>
        <v>0</v>
      </c>
      <c r="D11" s="17">
        <f>'Step 1-Risk Definitions'!C18:C18</f>
        <v>0</v>
      </c>
      <c r="E11" s="17">
        <f>'Step 1-Risk Definitions'!D18</f>
        <v>0</v>
      </c>
      <c r="F11" s="25">
        <f>'Step 2 - Impact'!I85</f>
        <v>0</v>
      </c>
      <c r="G11" s="26">
        <f>'Step 3 - Likelihood'!F20</f>
        <v>0</v>
      </c>
      <c r="H11" s="27">
        <f>'Inherent Risk Rating'!H20</f>
        <v>0</v>
      </c>
      <c r="I11" s="18"/>
      <c r="J11" s="25">
        <f>'Step 5 - Residual'!L32</f>
        <v>0</v>
      </c>
      <c r="K11" s="7">
        <f>'Step 5 - Residual'!G32</f>
        <v>0</v>
      </c>
      <c r="L11" s="27">
        <f>'Step 5 - Residual'!M32</f>
        <v>0</v>
      </c>
      <c r="M11" s="6">
        <f>'Step 4 - Mitigations'!F17</f>
        <v>0</v>
      </c>
      <c r="N11" s="19">
        <f>'Step 4 - Mitigations'!G17</f>
        <v>0</v>
      </c>
      <c r="O11" s="172">
        <f>'Step 4 - Mitigations'!E34</f>
        <v>0</v>
      </c>
      <c r="P11" s="158">
        <f>'Step 4 - Mitigations'!F34</f>
        <v>0</v>
      </c>
    </row>
    <row r="12" spans="2:16" ht="39" customHeight="1" x14ac:dyDescent="0.2">
      <c r="B12" s="52">
        <f>'Step 1-Risk Definitions'!B19</f>
        <v>7</v>
      </c>
      <c r="C12" s="16">
        <f>'Step 1-Risk Definitions'!F19</f>
        <v>0</v>
      </c>
      <c r="D12" s="17">
        <f>'Step 1-Risk Definitions'!C19:C19</f>
        <v>0</v>
      </c>
      <c r="E12" s="17">
        <f>'Step 1-Risk Definitions'!D19</f>
        <v>0</v>
      </c>
      <c r="F12" s="25">
        <f>'Step 2 - Impact'!I86</f>
        <v>0</v>
      </c>
      <c r="G12" s="26">
        <f>'Step 3 - Likelihood'!F21</f>
        <v>0</v>
      </c>
      <c r="H12" s="27">
        <f>'Inherent Risk Rating'!H21</f>
        <v>0</v>
      </c>
      <c r="I12" s="18"/>
      <c r="J12" s="25">
        <f>'Step 5 - Residual'!L33</f>
        <v>0</v>
      </c>
      <c r="K12" s="7">
        <f>'Step 5 - Residual'!G33</f>
        <v>0</v>
      </c>
      <c r="L12" s="27">
        <f>'Step 5 - Residual'!M33</f>
        <v>0</v>
      </c>
      <c r="M12" s="6">
        <f>'Step 4 - Mitigations'!F18</f>
        <v>0</v>
      </c>
      <c r="N12" s="19">
        <f>'Step 4 - Mitigations'!G18</f>
        <v>0</v>
      </c>
      <c r="O12" s="172">
        <f>'Step 4 - Mitigations'!E35</f>
        <v>0</v>
      </c>
      <c r="P12" s="158">
        <f>'Step 4 - Mitigations'!F35</f>
        <v>0</v>
      </c>
    </row>
    <row r="13" spans="2:16" ht="42" customHeight="1" x14ac:dyDescent="0.2">
      <c r="B13" s="52">
        <f>'Step 1-Risk Definitions'!B20</f>
        <v>8</v>
      </c>
      <c r="C13" s="16">
        <f>'Step 1-Risk Definitions'!F20</f>
        <v>0</v>
      </c>
      <c r="D13" s="17">
        <f>'Step 1-Risk Definitions'!C20:C20</f>
        <v>0</v>
      </c>
      <c r="E13" s="17">
        <f>'Step 1-Risk Definitions'!D20</f>
        <v>0</v>
      </c>
      <c r="F13" s="25">
        <f>'Step 2 - Impact'!I87</f>
        <v>0</v>
      </c>
      <c r="G13" s="26">
        <f>'Step 3 - Likelihood'!F22</f>
        <v>0</v>
      </c>
      <c r="H13" s="27">
        <f>'Inherent Risk Rating'!H22</f>
        <v>0</v>
      </c>
      <c r="I13" s="18"/>
      <c r="J13" s="25">
        <f>'Step 5 - Residual'!L34</f>
        <v>0</v>
      </c>
      <c r="K13" s="7">
        <f>'Step 5 - Residual'!G34</f>
        <v>0</v>
      </c>
      <c r="L13" s="27">
        <f>'Step 5 - Residual'!M34</f>
        <v>0</v>
      </c>
      <c r="M13" s="6">
        <f>'Step 4 - Mitigations'!F19</f>
        <v>0</v>
      </c>
      <c r="N13" s="19">
        <f>'Step 4 - Mitigations'!G19</f>
        <v>0</v>
      </c>
      <c r="O13" s="172">
        <f>'Step 4 - Mitigations'!E36</f>
        <v>0</v>
      </c>
      <c r="P13" s="158">
        <f>'Step 4 - Mitigations'!F36</f>
        <v>0</v>
      </c>
    </row>
    <row r="14" spans="2:16" ht="42" customHeight="1" x14ac:dyDescent="0.2">
      <c r="B14" s="52">
        <f>'Step 1-Risk Definitions'!B21</f>
        <v>9</v>
      </c>
      <c r="C14" s="16">
        <f>'Step 1-Risk Definitions'!F21</f>
        <v>0</v>
      </c>
      <c r="D14" s="17">
        <f>'Step 1-Risk Definitions'!C21:C21</f>
        <v>0</v>
      </c>
      <c r="E14" s="17">
        <f>'Step 1-Risk Definitions'!D21</f>
        <v>0</v>
      </c>
      <c r="F14" s="25">
        <f>'Step 2 - Impact'!I88</f>
        <v>0</v>
      </c>
      <c r="G14" s="26">
        <f>'Step 3 - Likelihood'!F23</f>
        <v>0</v>
      </c>
      <c r="H14" s="27">
        <f>'Inherent Risk Rating'!H23</f>
        <v>0</v>
      </c>
      <c r="I14" s="18"/>
      <c r="J14" s="25">
        <f>'Step 5 - Residual'!L35</f>
        <v>0</v>
      </c>
      <c r="K14" s="7">
        <f>'Step 5 - Residual'!G35</f>
        <v>0</v>
      </c>
      <c r="L14" s="27">
        <f>'Step 5 - Residual'!M35</f>
        <v>0</v>
      </c>
      <c r="M14" s="6">
        <f>'Step 4 - Mitigations'!F20</f>
        <v>0</v>
      </c>
      <c r="N14" s="19">
        <f>'Step 4 - Mitigations'!G20</f>
        <v>0</v>
      </c>
      <c r="O14" s="172">
        <f>'Step 4 - Mitigations'!E37</f>
        <v>0</v>
      </c>
      <c r="P14" s="158">
        <f>'Step 4 - Mitigations'!F37</f>
        <v>0</v>
      </c>
    </row>
    <row r="15" spans="2:16" ht="46" customHeight="1" x14ac:dyDescent="0.2">
      <c r="B15" s="52">
        <f>'Step 1-Risk Definitions'!B22</f>
        <v>10</v>
      </c>
      <c r="C15" s="16">
        <f>'Step 1-Risk Definitions'!F22</f>
        <v>0</v>
      </c>
      <c r="D15" s="17">
        <f>'Step 1-Risk Definitions'!C22:C22</f>
        <v>0</v>
      </c>
      <c r="E15" s="17">
        <f>'Step 1-Risk Definitions'!D22</f>
        <v>0</v>
      </c>
      <c r="F15" s="25">
        <f>'Step 2 - Impact'!I89</f>
        <v>0</v>
      </c>
      <c r="G15" s="26">
        <f>'Step 3 - Likelihood'!F24</f>
        <v>0</v>
      </c>
      <c r="H15" s="27">
        <f>'Inherent Risk Rating'!H24</f>
        <v>0</v>
      </c>
      <c r="I15" s="18"/>
      <c r="J15" s="25">
        <f>'Step 5 - Residual'!L36</f>
        <v>0</v>
      </c>
      <c r="K15" s="7">
        <f>'Step 5 - Residual'!G36</f>
        <v>0</v>
      </c>
      <c r="L15" s="27">
        <f>'Step 5 - Residual'!M36</f>
        <v>0</v>
      </c>
      <c r="M15" s="6">
        <f>'Step 4 - Mitigations'!F21</f>
        <v>0</v>
      </c>
      <c r="N15" s="19">
        <f>'Step 4 - Mitigations'!G21</f>
        <v>0</v>
      </c>
      <c r="O15" s="172">
        <f>'Step 4 - Mitigations'!E38</f>
        <v>0</v>
      </c>
      <c r="P15" s="158">
        <f>'Step 4 - Mitigations'!F38</f>
        <v>0</v>
      </c>
    </row>
    <row r="16" spans="2:16" x14ac:dyDescent="0.2">
      <c r="C16" s="114"/>
      <c r="D16" s="115"/>
      <c r="E16" s="115"/>
      <c r="F16" s="116"/>
      <c r="G16" s="116"/>
      <c r="H16" s="116"/>
    </row>
    <row r="17" spans="3:8" x14ac:dyDescent="0.2">
      <c r="C17" s="114"/>
      <c r="E17" s="114"/>
      <c r="F17" s="116"/>
      <c r="G17" s="116"/>
      <c r="H17" s="116"/>
    </row>
    <row r="18" spans="3:8" x14ac:dyDescent="0.2">
      <c r="C18" s="114"/>
      <c r="D18" s="114"/>
      <c r="E18" s="114"/>
      <c r="F18" s="116"/>
      <c r="G18" s="116"/>
      <c r="H18" s="116"/>
    </row>
    <row r="19" spans="3:8" x14ac:dyDescent="0.2">
      <c r="C19" s="114"/>
      <c r="D19" s="114"/>
      <c r="E19" s="114"/>
      <c r="F19" s="116"/>
      <c r="G19" s="116"/>
      <c r="H19" s="116"/>
    </row>
    <row r="20" spans="3:8" x14ac:dyDescent="0.2">
      <c r="C20" s="114"/>
      <c r="D20" s="114"/>
      <c r="E20" s="114"/>
      <c r="F20" s="116"/>
      <c r="G20" s="116"/>
      <c r="H20" s="116"/>
    </row>
    <row r="21" spans="3:8" x14ac:dyDescent="0.2">
      <c r="C21" s="114"/>
      <c r="D21" s="114"/>
      <c r="E21" s="114"/>
      <c r="F21" s="116"/>
      <c r="G21" s="116"/>
      <c r="H21" s="116"/>
    </row>
    <row r="22" spans="3:8" x14ac:dyDescent="0.2">
      <c r="C22" s="114"/>
      <c r="D22" s="114"/>
      <c r="E22" s="114"/>
      <c r="F22" s="116"/>
      <c r="G22" s="116"/>
      <c r="H22" s="116"/>
    </row>
    <row r="23" spans="3:8" x14ac:dyDescent="0.2">
      <c r="C23" s="114"/>
      <c r="D23" s="114"/>
      <c r="E23" s="114"/>
      <c r="F23" s="116"/>
      <c r="G23" s="116"/>
      <c r="H23" s="116"/>
    </row>
    <row r="24" spans="3:8" x14ac:dyDescent="0.2">
      <c r="C24" s="114"/>
      <c r="D24" s="114"/>
      <c r="E24" s="114"/>
      <c r="F24" s="116"/>
      <c r="G24" s="116"/>
      <c r="H24" s="116"/>
    </row>
    <row r="25" spans="3:8" x14ac:dyDescent="0.2">
      <c r="C25" s="114"/>
      <c r="D25" s="114"/>
      <c r="E25" s="114"/>
      <c r="F25" s="116"/>
      <c r="G25" s="116"/>
      <c r="H25" s="116"/>
    </row>
    <row r="26" spans="3:8" x14ac:dyDescent="0.2">
      <c r="C26" s="114"/>
      <c r="D26" s="114"/>
      <c r="E26" s="114"/>
      <c r="F26" s="116"/>
      <c r="G26" s="116"/>
      <c r="H26" s="116"/>
    </row>
    <row r="27" spans="3:8" x14ac:dyDescent="0.2">
      <c r="C27" s="114"/>
      <c r="D27" s="114"/>
      <c r="E27" s="114"/>
      <c r="F27" s="116"/>
      <c r="G27" s="116"/>
      <c r="H27" s="116"/>
    </row>
    <row r="28" spans="3:8" x14ac:dyDescent="0.2">
      <c r="C28" s="114"/>
      <c r="D28" s="114"/>
      <c r="E28" s="114"/>
      <c r="F28" s="116"/>
      <c r="G28" s="116"/>
      <c r="H28" s="116"/>
    </row>
    <row r="29" spans="3:8" x14ac:dyDescent="0.2">
      <c r="C29" s="114"/>
      <c r="D29" s="114"/>
      <c r="E29" s="114"/>
      <c r="F29" s="116"/>
      <c r="G29" s="116"/>
      <c r="H29" s="116"/>
    </row>
    <row r="30" spans="3:8" x14ac:dyDescent="0.2">
      <c r="C30" s="114"/>
      <c r="D30" s="114"/>
      <c r="E30" s="114"/>
      <c r="F30" s="116"/>
      <c r="G30" s="116"/>
      <c r="H30" s="116"/>
    </row>
    <row r="31" spans="3:8" x14ac:dyDescent="0.2">
      <c r="C31" s="114"/>
      <c r="D31" s="114"/>
      <c r="E31" s="114"/>
      <c r="F31" s="116"/>
      <c r="G31" s="116"/>
      <c r="H31" s="116"/>
    </row>
    <row r="32" spans="3:8" x14ac:dyDescent="0.2">
      <c r="C32" s="114"/>
      <c r="D32" s="114"/>
      <c r="E32" s="114"/>
      <c r="F32" s="116"/>
      <c r="G32" s="116"/>
      <c r="H32" s="116"/>
    </row>
    <row r="33" spans="3:8" x14ac:dyDescent="0.2">
      <c r="C33" s="114"/>
      <c r="D33" s="114"/>
      <c r="E33" s="114"/>
      <c r="F33" s="116"/>
      <c r="G33" s="116"/>
      <c r="H33" s="116"/>
    </row>
    <row r="34" spans="3:8" x14ac:dyDescent="0.2">
      <c r="C34" s="114"/>
      <c r="D34" s="114"/>
      <c r="E34" s="114"/>
      <c r="F34" s="116"/>
      <c r="G34" s="116"/>
      <c r="H34" s="116"/>
    </row>
    <row r="35" spans="3:8" x14ac:dyDescent="0.2">
      <c r="C35" s="114"/>
      <c r="D35" s="114"/>
      <c r="E35" s="114"/>
      <c r="F35" s="116"/>
      <c r="G35" s="116"/>
      <c r="H35" s="116"/>
    </row>
    <row r="36" spans="3:8" x14ac:dyDescent="0.2">
      <c r="C36" s="114"/>
      <c r="D36" s="114"/>
      <c r="E36" s="114"/>
      <c r="F36" s="116"/>
      <c r="G36" s="116"/>
      <c r="H36" s="116"/>
    </row>
    <row r="37" spans="3:8" x14ac:dyDescent="0.2">
      <c r="C37" s="114"/>
      <c r="D37" s="114"/>
      <c r="E37" s="114"/>
      <c r="F37" s="116"/>
      <c r="G37" s="116"/>
      <c r="H37" s="116"/>
    </row>
    <row r="38" spans="3:8" x14ac:dyDescent="0.2">
      <c r="C38" s="114"/>
      <c r="D38" s="114"/>
      <c r="E38" s="114"/>
      <c r="F38" s="116"/>
      <c r="G38" s="116"/>
      <c r="H38" s="116"/>
    </row>
    <row r="39" spans="3:8" x14ac:dyDescent="0.2">
      <c r="C39" s="114"/>
      <c r="D39" s="114"/>
      <c r="E39" s="114"/>
      <c r="F39" s="116"/>
      <c r="G39" s="116"/>
      <c r="H39" s="116"/>
    </row>
    <row r="40" spans="3:8" x14ac:dyDescent="0.2">
      <c r="C40" s="114"/>
      <c r="D40" s="114"/>
      <c r="E40" s="114"/>
      <c r="F40" s="116"/>
      <c r="G40" s="116"/>
      <c r="H40" s="116"/>
    </row>
    <row r="41" spans="3:8" x14ac:dyDescent="0.2">
      <c r="C41" s="114"/>
      <c r="D41" s="114"/>
      <c r="E41" s="114"/>
      <c r="F41" s="116"/>
      <c r="G41" s="116"/>
      <c r="H41" s="116"/>
    </row>
    <row r="42" spans="3:8" x14ac:dyDescent="0.2">
      <c r="C42" s="114"/>
      <c r="D42" s="114"/>
      <c r="E42" s="114"/>
      <c r="F42" s="116"/>
      <c r="G42" s="116"/>
      <c r="H42" s="116"/>
    </row>
    <row r="43" spans="3:8" x14ac:dyDescent="0.2">
      <c r="C43" s="114"/>
      <c r="D43" s="114"/>
      <c r="E43" s="114"/>
      <c r="F43" s="116"/>
      <c r="G43" s="116"/>
      <c r="H43" s="116"/>
    </row>
    <row r="44" spans="3:8" x14ac:dyDescent="0.2">
      <c r="C44" s="114"/>
      <c r="D44" s="114"/>
      <c r="E44" s="114"/>
      <c r="F44" s="116"/>
      <c r="G44" s="116"/>
      <c r="H44" s="116"/>
    </row>
    <row r="45" spans="3:8" x14ac:dyDescent="0.2">
      <c r="C45" s="114"/>
      <c r="D45" s="114"/>
      <c r="E45" s="114"/>
      <c r="F45" s="116"/>
      <c r="G45" s="116"/>
      <c r="H45" s="116"/>
    </row>
    <row r="46" spans="3:8" x14ac:dyDescent="0.2">
      <c r="C46" s="114"/>
      <c r="D46" s="114"/>
      <c r="E46" s="114"/>
      <c r="F46" s="116"/>
      <c r="G46" s="116"/>
      <c r="H46" s="116"/>
    </row>
    <row r="47" spans="3:8" x14ac:dyDescent="0.2">
      <c r="C47" s="114"/>
      <c r="D47" s="114"/>
      <c r="E47" s="114"/>
      <c r="F47" s="116"/>
      <c r="G47" s="116"/>
      <c r="H47" s="116"/>
    </row>
    <row r="48" spans="3:8" x14ac:dyDescent="0.2">
      <c r="C48" s="114"/>
      <c r="D48" s="114"/>
      <c r="E48" s="114"/>
      <c r="F48" s="116"/>
      <c r="G48" s="116"/>
      <c r="H48" s="116"/>
    </row>
    <row r="49" spans="3:8" x14ac:dyDescent="0.2">
      <c r="C49" s="114"/>
      <c r="D49" s="114"/>
      <c r="E49" s="114"/>
      <c r="F49" s="116"/>
      <c r="G49" s="116"/>
      <c r="H49" s="116"/>
    </row>
    <row r="50" spans="3:8" x14ac:dyDescent="0.2">
      <c r="C50" s="114"/>
      <c r="D50" s="114"/>
      <c r="E50" s="114"/>
      <c r="F50" s="116"/>
      <c r="G50" s="116"/>
      <c r="H50" s="116"/>
    </row>
    <row r="51" spans="3:8" x14ac:dyDescent="0.2">
      <c r="C51" s="114"/>
      <c r="D51" s="114"/>
      <c r="E51" s="114"/>
      <c r="F51" s="116"/>
      <c r="G51" s="116"/>
      <c r="H51" s="116"/>
    </row>
    <row r="52" spans="3:8" x14ac:dyDescent="0.2">
      <c r="C52" s="114"/>
      <c r="D52" s="114"/>
      <c r="E52" s="114"/>
      <c r="F52" s="116"/>
      <c r="G52" s="116"/>
      <c r="H52" s="116"/>
    </row>
    <row r="53" spans="3:8" x14ac:dyDescent="0.2">
      <c r="C53" s="114"/>
      <c r="D53" s="114"/>
      <c r="E53" s="114"/>
      <c r="F53" s="116"/>
      <c r="G53" s="116"/>
      <c r="H53" s="116"/>
    </row>
    <row r="54" spans="3:8" x14ac:dyDescent="0.2">
      <c r="C54" s="114"/>
      <c r="D54" s="114"/>
      <c r="E54" s="114"/>
      <c r="F54" s="116"/>
      <c r="G54" s="116"/>
      <c r="H54" s="116"/>
    </row>
    <row r="55" spans="3:8" x14ac:dyDescent="0.2">
      <c r="C55" s="114"/>
      <c r="D55" s="114"/>
      <c r="E55" s="114"/>
      <c r="F55" s="116"/>
      <c r="G55" s="116"/>
      <c r="H55" s="116"/>
    </row>
    <row r="56" spans="3:8" x14ac:dyDescent="0.2">
      <c r="C56" s="114"/>
      <c r="D56" s="114"/>
      <c r="E56" s="114"/>
      <c r="F56" s="116"/>
      <c r="G56" s="116"/>
      <c r="H56" s="116"/>
    </row>
    <row r="57" spans="3:8" x14ac:dyDescent="0.2">
      <c r="C57" s="114"/>
      <c r="D57" s="114"/>
      <c r="E57" s="114"/>
      <c r="F57" s="116"/>
      <c r="G57" s="116"/>
      <c r="H57" s="116"/>
    </row>
    <row r="58" spans="3:8" x14ac:dyDescent="0.2">
      <c r="C58" s="114"/>
      <c r="D58" s="114"/>
      <c r="E58" s="114"/>
      <c r="F58" s="116"/>
      <c r="G58" s="116"/>
      <c r="H58" s="116"/>
    </row>
    <row r="59" spans="3:8" x14ac:dyDescent="0.2">
      <c r="C59" s="114"/>
      <c r="D59" s="114"/>
      <c r="E59" s="114"/>
      <c r="F59" s="116"/>
      <c r="G59" s="116"/>
      <c r="H59" s="116"/>
    </row>
    <row r="60" spans="3:8" x14ac:dyDescent="0.2">
      <c r="C60" s="114"/>
      <c r="D60" s="114"/>
      <c r="E60" s="114"/>
      <c r="F60" s="116"/>
      <c r="G60" s="116"/>
      <c r="H60" s="116"/>
    </row>
    <row r="61" spans="3:8" x14ac:dyDescent="0.2">
      <c r="C61" s="114"/>
      <c r="D61" s="114"/>
      <c r="E61" s="114"/>
    </row>
    <row r="62" spans="3:8" x14ac:dyDescent="0.2">
      <c r="C62" s="114"/>
      <c r="D62" s="114"/>
      <c r="E62" s="114"/>
    </row>
    <row r="63" spans="3:8" x14ac:dyDescent="0.2">
      <c r="C63" s="114"/>
      <c r="D63" s="114"/>
      <c r="E63" s="114"/>
    </row>
    <row r="64" spans="3:8" x14ac:dyDescent="0.2">
      <c r="C64" s="114"/>
      <c r="D64" s="114"/>
      <c r="E64" s="114"/>
    </row>
    <row r="65" spans="3:5" x14ac:dyDescent="0.2">
      <c r="C65" s="114"/>
      <c r="D65" s="114"/>
      <c r="E65" s="114"/>
    </row>
    <row r="66" spans="3:5" x14ac:dyDescent="0.2">
      <c r="C66" s="114"/>
      <c r="D66" s="114"/>
      <c r="E66" s="114"/>
    </row>
    <row r="67" spans="3:5" x14ac:dyDescent="0.2">
      <c r="C67" s="114"/>
      <c r="D67" s="114"/>
      <c r="E67" s="114"/>
    </row>
    <row r="68" spans="3:5" x14ac:dyDescent="0.2">
      <c r="C68" s="114"/>
      <c r="D68" s="114"/>
      <c r="E68" s="114"/>
    </row>
    <row r="69" spans="3:5" x14ac:dyDescent="0.2">
      <c r="C69" s="114"/>
      <c r="D69" s="114"/>
      <c r="E69" s="114"/>
    </row>
    <row r="70" spans="3:5" x14ac:dyDescent="0.2">
      <c r="C70" s="114"/>
      <c r="D70" s="114"/>
      <c r="E70" s="114"/>
    </row>
    <row r="71" spans="3:5" x14ac:dyDescent="0.2">
      <c r="C71" s="114"/>
      <c r="D71" s="114"/>
      <c r="E71" s="114"/>
    </row>
    <row r="72" spans="3:5" x14ac:dyDescent="0.2">
      <c r="C72" s="114"/>
      <c r="D72" s="114"/>
      <c r="E72" s="114"/>
    </row>
    <row r="73" spans="3:5" x14ac:dyDescent="0.2">
      <c r="C73" s="114"/>
      <c r="D73" s="114"/>
      <c r="E73" s="114"/>
    </row>
    <row r="74" spans="3:5" x14ac:dyDescent="0.2">
      <c r="C74" s="114"/>
      <c r="D74" s="114"/>
      <c r="E74" s="114"/>
    </row>
    <row r="75" spans="3:5" x14ac:dyDescent="0.2">
      <c r="C75" s="114"/>
      <c r="D75" s="114"/>
      <c r="E75" s="114"/>
    </row>
    <row r="76" spans="3:5" x14ac:dyDescent="0.2">
      <c r="C76" s="114"/>
      <c r="D76" s="114"/>
      <c r="E76" s="114"/>
    </row>
    <row r="77" spans="3:5" x14ac:dyDescent="0.2">
      <c r="C77" s="114"/>
      <c r="D77" s="114"/>
      <c r="E77" s="114"/>
    </row>
    <row r="78" spans="3:5" x14ac:dyDescent="0.2">
      <c r="C78" s="114"/>
      <c r="D78" s="114"/>
      <c r="E78" s="114"/>
    </row>
    <row r="79" spans="3:5" x14ac:dyDescent="0.2">
      <c r="C79" s="114"/>
      <c r="D79" s="114"/>
      <c r="E79" s="114"/>
    </row>
    <row r="80" spans="3:5" x14ac:dyDescent="0.2">
      <c r="C80" s="114"/>
      <c r="D80" s="114"/>
      <c r="E80" s="114"/>
    </row>
    <row r="81" spans="3:5" x14ac:dyDescent="0.2">
      <c r="C81" s="114"/>
      <c r="D81" s="114"/>
      <c r="E81" s="114"/>
    </row>
    <row r="82" spans="3:5" x14ac:dyDescent="0.2">
      <c r="C82" s="114"/>
      <c r="D82" s="114"/>
      <c r="E82" s="114"/>
    </row>
    <row r="83" spans="3:5" x14ac:dyDescent="0.2">
      <c r="C83" s="114"/>
      <c r="D83" s="114"/>
      <c r="E83" s="114"/>
    </row>
    <row r="84" spans="3:5" x14ac:dyDescent="0.2">
      <c r="C84" s="114"/>
      <c r="D84" s="114"/>
      <c r="E84" s="114"/>
    </row>
    <row r="85" spans="3:5" x14ac:dyDescent="0.2">
      <c r="C85" s="114"/>
      <c r="D85" s="114"/>
      <c r="E85" s="114"/>
    </row>
    <row r="86" spans="3:5" x14ac:dyDescent="0.2">
      <c r="C86" s="114"/>
      <c r="D86" s="114"/>
      <c r="E86" s="114"/>
    </row>
    <row r="87" spans="3:5" x14ac:dyDescent="0.2">
      <c r="C87" s="114"/>
      <c r="D87" s="114"/>
      <c r="E87" s="114"/>
    </row>
    <row r="88" spans="3:5" x14ac:dyDescent="0.2">
      <c r="C88" s="114"/>
      <c r="D88" s="114"/>
      <c r="E88" s="114"/>
    </row>
    <row r="89" spans="3:5" x14ac:dyDescent="0.2">
      <c r="C89" s="114"/>
      <c r="D89" s="114"/>
      <c r="E89" s="114"/>
    </row>
    <row r="90" spans="3:5" x14ac:dyDescent="0.2">
      <c r="C90" s="114"/>
      <c r="D90" s="114"/>
      <c r="E90" s="114"/>
    </row>
    <row r="91" spans="3:5" x14ac:dyDescent="0.2">
      <c r="C91" s="114"/>
      <c r="D91" s="114"/>
      <c r="E91" s="114"/>
    </row>
    <row r="92" spans="3:5" x14ac:dyDescent="0.2">
      <c r="C92" s="114"/>
      <c r="D92" s="114"/>
      <c r="E92" s="114"/>
    </row>
    <row r="93" spans="3:5" x14ac:dyDescent="0.2">
      <c r="C93" s="114"/>
      <c r="D93" s="114"/>
      <c r="E93" s="114"/>
    </row>
    <row r="94" spans="3:5" x14ac:dyDescent="0.2">
      <c r="C94" s="114"/>
      <c r="D94" s="114"/>
      <c r="E94" s="114"/>
    </row>
    <row r="95" spans="3:5" x14ac:dyDescent="0.2">
      <c r="C95" s="114"/>
      <c r="D95" s="114"/>
      <c r="E95" s="114"/>
    </row>
    <row r="96" spans="3:5" x14ac:dyDescent="0.2">
      <c r="C96" s="114"/>
      <c r="D96" s="114"/>
      <c r="E96" s="114"/>
    </row>
    <row r="97" spans="3:5" x14ac:dyDescent="0.2">
      <c r="C97" s="114"/>
      <c r="D97" s="114"/>
      <c r="E97" s="114"/>
    </row>
    <row r="98" spans="3:5" x14ac:dyDescent="0.2">
      <c r="C98" s="114"/>
      <c r="D98" s="114"/>
      <c r="E98" s="114"/>
    </row>
    <row r="99" spans="3:5" x14ac:dyDescent="0.2">
      <c r="C99" s="114"/>
      <c r="D99" s="114"/>
      <c r="E99" s="114"/>
    </row>
    <row r="100" spans="3:5" x14ac:dyDescent="0.2">
      <c r="C100" s="114"/>
      <c r="D100" s="114"/>
      <c r="E100" s="114"/>
    </row>
    <row r="101" spans="3:5" x14ac:dyDescent="0.2">
      <c r="C101" s="114"/>
      <c r="D101" s="114"/>
      <c r="E101" s="114"/>
    </row>
    <row r="102" spans="3:5" x14ac:dyDescent="0.2">
      <c r="C102" s="114"/>
      <c r="D102" s="114"/>
      <c r="E102" s="114"/>
    </row>
    <row r="103" spans="3:5" x14ac:dyDescent="0.2">
      <c r="C103" s="114"/>
      <c r="D103" s="114"/>
      <c r="E103" s="114"/>
    </row>
    <row r="104" spans="3:5" x14ac:dyDescent="0.2">
      <c r="C104" s="114"/>
      <c r="D104" s="114"/>
      <c r="E104" s="114"/>
    </row>
    <row r="105" spans="3:5" x14ac:dyDescent="0.2">
      <c r="C105" s="114"/>
      <c r="D105" s="114"/>
      <c r="E105" s="114"/>
    </row>
    <row r="106" spans="3:5" x14ac:dyDescent="0.2">
      <c r="C106" s="114"/>
      <c r="D106" s="114"/>
      <c r="E106" s="114"/>
    </row>
    <row r="107" spans="3:5" x14ac:dyDescent="0.2">
      <c r="C107" s="114"/>
      <c r="D107" s="114"/>
      <c r="E107" s="114"/>
    </row>
    <row r="108" spans="3:5" x14ac:dyDescent="0.2">
      <c r="C108" s="114"/>
      <c r="D108" s="114"/>
      <c r="E108" s="114"/>
    </row>
    <row r="109" spans="3:5" x14ac:dyDescent="0.2">
      <c r="C109" s="114"/>
      <c r="D109" s="114"/>
      <c r="E109" s="114"/>
    </row>
    <row r="110" spans="3:5" x14ac:dyDescent="0.2">
      <c r="C110" s="114"/>
      <c r="D110" s="114"/>
      <c r="E110" s="114"/>
    </row>
    <row r="111" spans="3:5" x14ac:dyDescent="0.2">
      <c r="C111" s="114"/>
      <c r="D111" s="114"/>
      <c r="E111" s="114"/>
    </row>
    <row r="112" spans="3:5" x14ac:dyDescent="0.2">
      <c r="C112" s="114"/>
      <c r="D112" s="114"/>
      <c r="E112" s="114"/>
    </row>
    <row r="113" spans="3:5" x14ac:dyDescent="0.2">
      <c r="C113" s="114"/>
      <c r="D113" s="114"/>
      <c r="E113" s="114"/>
    </row>
    <row r="114" spans="3:5" x14ac:dyDescent="0.2">
      <c r="C114" s="114"/>
      <c r="D114" s="114"/>
      <c r="E114" s="114"/>
    </row>
    <row r="115" spans="3:5" x14ac:dyDescent="0.2">
      <c r="C115" s="114"/>
      <c r="D115" s="114"/>
      <c r="E115" s="114"/>
    </row>
    <row r="116" spans="3:5" x14ac:dyDescent="0.2">
      <c r="C116" s="114"/>
      <c r="D116" s="114"/>
      <c r="E116" s="114"/>
    </row>
    <row r="117" spans="3:5" x14ac:dyDescent="0.2">
      <c r="C117" s="114"/>
      <c r="D117" s="114"/>
      <c r="E117" s="114"/>
    </row>
    <row r="118" spans="3:5" x14ac:dyDescent="0.2">
      <c r="C118" s="114"/>
      <c r="D118" s="114"/>
      <c r="E118" s="114"/>
    </row>
    <row r="119" spans="3:5" x14ac:dyDescent="0.2">
      <c r="C119" s="114"/>
      <c r="D119" s="114"/>
      <c r="E119" s="114"/>
    </row>
    <row r="120" spans="3:5" x14ac:dyDescent="0.2">
      <c r="C120" s="114"/>
      <c r="D120" s="114"/>
      <c r="E120" s="114"/>
    </row>
    <row r="121" spans="3:5" x14ac:dyDescent="0.2">
      <c r="C121" s="114"/>
      <c r="D121" s="114"/>
      <c r="E121" s="114"/>
    </row>
    <row r="122" spans="3:5" x14ac:dyDescent="0.2">
      <c r="C122" s="114"/>
      <c r="D122" s="114"/>
      <c r="E122" s="114"/>
    </row>
    <row r="123" spans="3:5" x14ac:dyDescent="0.2">
      <c r="C123" s="114"/>
      <c r="D123" s="114"/>
      <c r="E123" s="114"/>
    </row>
    <row r="124" spans="3:5" x14ac:dyDescent="0.2">
      <c r="C124" s="114"/>
      <c r="D124" s="114"/>
      <c r="E124" s="114"/>
    </row>
    <row r="125" spans="3:5" x14ac:dyDescent="0.2">
      <c r="C125" s="114"/>
      <c r="D125" s="114"/>
      <c r="E125" s="114"/>
    </row>
    <row r="126" spans="3:5" x14ac:dyDescent="0.2">
      <c r="C126" s="114"/>
      <c r="D126" s="114"/>
      <c r="E126" s="114"/>
    </row>
    <row r="127" spans="3:5" x14ac:dyDescent="0.2">
      <c r="C127" s="114"/>
      <c r="D127" s="114"/>
      <c r="E127" s="114"/>
    </row>
    <row r="128" spans="3:5" x14ac:dyDescent="0.2">
      <c r="C128" s="114"/>
      <c r="D128" s="114"/>
      <c r="E128" s="114"/>
    </row>
    <row r="129" spans="3:5" x14ac:dyDescent="0.2">
      <c r="C129" s="114"/>
      <c r="D129" s="114"/>
      <c r="E129" s="114"/>
    </row>
    <row r="130" spans="3:5" x14ac:dyDescent="0.2">
      <c r="C130" s="114"/>
      <c r="D130" s="114"/>
      <c r="E130" s="114"/>
    </row>
    <row r="131" spans="3:5" x14ac:dyDescent="0.2">
      <c r="C131" s="114"/>
      <c r="D131" s="114"/>
      <c r="E131" s="114"/>
    </row>
    <row r="132" spans="3:5" x14ac:dyDescent="0.2">
      <c r="C132" s="114"/>
      <c r="D132" s="114"/>
      <c r="E132" s="114"/>
    </row>
    <row r="133" spans="3:5" x14ac:dyDescent="0.2">
      <c r="C133" s="114"/>
      <c r="D133" s="114"/>
      <c r="E133" s="114"/>
    </row>
    <row r="134" spans="3:5" x14ac:dyDescent="0.2">
      <c r="C134" s="114"/>
      <c r="D134" s="114"/>
      <c r="E134" s="114"/>
    </row>
    <row r="135" spans="3:5" x14ac:dyDescent="0.2">
      <c r="C135" s="114"/>
      <c r="D135" s="114"/>
      <c r="E135" s="114"/>
    </row>
    <row r="136" spans="3:5" x14ac:dyDescent="0.2">
      <c r="C136" s="114"/>
      <c r="D136" s="114"/>
      <c r="E136" s="114"/>
    </row>
    <row r="137" spans="3:5" x14ac:dyDescent="0.2">
      <c r="C137" s="114"/>
      <c r="D137" s="114"/>
      <c r="E137" s="114"/>
    </row>
    <row r="138" spans="3:5" x14ac:dyDescent="0.2">
      <c r="C138" s="114"/>
      <c r="D138" s="114"/>
      <c r="E138" s="114"/>
    </row>
    <row r="139" spans="3:5" x14ac:dyDescent="0.2">
      <c r="C139" s="114"/>
      <c r="D139" s="114"/>
      <c r="E139" s="114"/>
    </row>
    <row r="140" spans="3:5" x14ac:dyDescent="0.2">
      <c r="C140" s="114"/>
      <c r="D140" s="114"/>
      <c r="E140" s="114"/>
    </row>
    <row r="141" spans="3:5" x14ac:dyDescent="0.2">
      <c r="C141" s="114"/>
      <c r="D141" s="114"/>
      <c r="E141" s="114"/>
    </row>
    <row r="142" spans="3:5" x14ac:dyDescent="0.2">
      <c r="C142" s="114"/>
      <c r="D142" s="114"/>
      <c r="E142" s="114"/>
    </row>
    <row r="143" spans="3:5" x14ac:dyDescent="0.2">
      <c r="C143" s="114"/>
      <c r="D143" s="114"/>
      <c r="E143" s="114"/>
    </row>
    <row r="144" spans="3:5" x14ac:dyDescent="0.2">
      <c r="C144" s="114"/>
      <c r="D144" s="114"/>
      <c r="E144" s="114"/>
    </row>
    <row r="145" spans="3:5" x14ac:dyDescent="0.2">
      <c r="C145" s="114"/>
      <c r="D145" s="114"/>
      <c r="E145" s="114"/>
    </row>
    <row r="146" spans="3:5" x14ac:dyDescent="0.2">
      <c r="C146" s="114"/>
      <c r="D146" s="114"/>
      <c r="E146" s="114"/>
    </row>
    <row r="147" spans="3:5" x14ac:dyDescent="0.2">
      <c r="C147" s="114"/>
      <c r="D147" s="114"/>
      <c r="E147" s="114"/>
    </row>
    <row r="148" spans="3:5" x14ac:dyDescent="0.2">
      <c r="C148" s="114"/>
      <c r="D148" s="114"/>
      <c r="E148" s="114"/>
    </row>
    <row r="149" spans="3:5" x14ac:dyDescent="0.2">
      <c r="C149" s="114"/>
      <c r="D149" s="114"/>
      <c r="E149" s="114"/>
    </row>
    <row r="150" spans="3:5" x14ac:dyDescent="0.2">
      <c r="C150" s="114"/>
      <c r="D150" s="114"/>
      <c r="E150" s="114"/>
    </row>
    <row r="151" spans="3:5" x14ac:dyDescent="0.2">
      <c r="C151" s="114"/>
      <c r="D151" s="114"/>
      <c r="E151" s="114"/>
    </row>
    <row r="152" spans="3:5" x14ac:dyDescent="0.2">
      <c r="C152" s="114"/>
      <c r="D152" s="114"/>
      <c r="E152" s="114"/>
    </row>
    <row r="153" spans="3:5" x14ac:dyDescent="0.2">
      <c r="C153" s="114"/>
      <c r="D153" s="114"/>
      <c r="E153" s="114"/>
    </row>
    <row r="154" spans="3:5" x14ac:dyDescent="0.2">
      <c r="C154" s="114"/>
      <c r="D154" s="114"/>
      <c r="E154" s="114"/>
    </row>
    <row r="155" spans="3:5" x14ac:dyDescent="0.2">
      <c r="C155" s="114"/>
      <c r="D155" s="114"/>
      <c r="E155" s="114"/>
    </row>
    <row r="156" spans="3:5" x14ac:dyDescent="0.2">
      <c r="C156" s="114"/>
      <c r="D156" s="114"/>
      <c r="E156" s="114"/>
    </row>
    <row r="157" spans="3:5" x14ac:dyDescent="0.2">
      <c r="C157" s="114"/>
      <c r="D157" s="114"/>
      <c r="E157" s="114"/>
    </row>
    <row r="158" spans="3:5" x14ac:dyDescent="0.2">
      <c r="C158" s="114"/>
      <c r="D158" s="114"/>
      <c r="E158" s="114"/>
    </row>
    <row r="159" spans="3:5" x14ac:dyDescent="0.2">
      <c r="C159" s="114"/>
      <c r="D159" s="114"/>
      <c r="E159" s="114"/>
    </row>
    <row r="160" spans="3:5" x14ac:dyDescent="0.2">
      <c r="C160" s="114"/>
      <c r="D160" s="114"/>
      <c r="E160" s="114"/>
    </row>
    <row r="161" spans="3:5" x14ac:dyDescent="0.2">
      <c r="C161" s="114"/>
      <c r="D161" s="114"/>
      <c r="E161" s="114"/>
    </row>
    <row r="162" spans="3:5" x14ac:dyDescent="0.2">
      <c r="C162" s="114"/>
      <c r="D162" s="114"/>
      <c r="E162" s="114"/>
    </row>
    <row r="163" spans="3:5" x14ac:dyDescent="0.2">
      <c r="C163" s="114"/>
      <c r="D163" s="114"/>
      <c r="E163" s="114"/>
    </row>
    <row r="164" spans="3:5" x14ac:dyDescent="0.2">
      <c r="C164" s="114"/>
      <c r="D164" s="114"/>
      <c r="E164" s="114"/>
    </row>
    <row r="165" spans="3:5" x14ac:dyDescent="0.2">
      <c r="C165" s="114"/>
      <c r="D165" s="114"/>
      <c r="E165" s="114"/>
    </row>
    <row r="166" spans="3:5" x14ac:dyDescent="0.2">
      <c r="C166" s="114"/>
      <c r="D166" s="114"/>
      <c r="E166" s="114"/>
    </row>
    <row r="167" spans="3:5" x14ac:dyDescent="0.2">
      <c r="C167" s="114"/>
      <c r="D167" s="114"/>
      <c r="E167" s="114"/>
    </row>
    <row r="168" spans="3:5" x14ac:dyDescent="0.2">
      <c r="C168" s="114"/>
      <c r="D168" s="114"/>
      <c r="E168" s="114"/>
    </row>
    <row r="169" spans="3:5" x14ac:dyDescent="0.2">
      <c r="C169" s="114"/>
      <c r="D169" s="114"/>
      <c r="E169" s="114"/>
    </row>
    <row r="170" spans="3:5" x14ac:dyDescent="0.2">
      <c r="C170" s="114"/>
      <c r="D170" s="114"/>
      <c r="E170" s="114"/>
    </row>
    <row r="171" spans="3:5" x14ac:dyDescent="0.2">
      <c r="C171" s="114"/>
      <c r="D171" s="114"/>
      <c r="E171" s="114"/>
    </row>
    <row r="172" spans="3:5" x14ac:dyDescent="0.2">
      <c r="C172" s="114"/>
      <c r="D172" s="114"/>
      <c r="E172" s="114"/>
    </row>
    <row r="173" spans="3:5" x14ac:dyDescent="0.2">
      <c r="C173" s="114"/>
      <c r="D173" s="114"/>
      <c r="E173" s="114"/>
    </row>
    <row r="174" spans="3:5" x14ac:dyDescent="0.2">
      <c r="C174" s="114"/>
      <c r="D174" s="114"/>
      <c r="E174" s="114"/>
    </row>
    <row r="175" spans="3:5" x14ac:dyDescent="0.2">
      <c r="C175" s="114"/>
      <c r="D175" s="114"/>
      <c r="E175" s="114"/>
    </row>
    <row r="176" spans="3:5" x14ac:dyDescent="0.2">
      <c r="C176" s="114"/>
      <c r="D176" s="114"/>
      <c r="E176" s="114"/>
    </row>
    <row r="177" spans="3:5" x14ac:dyDescent="0.2">
      <c r="C177" s="114"/>
      <c r="D177" s="114"/>
      <c r="E177" s="114"/>
    </row>
    <row r="178" spans="3:5" x14ac:dyDescent="0.2">
      <c r="C178" s="114"/>
      <c r="D178" s="114"/>
      <c r="E178" s="114"/>
    </row>
    <row r="179" spans="3:5" x14ac:dyDescent="0.2">
      <c r="C179" s="114"/>
      <c r="D179" s="114"/>
      <c r="E179" s="114"/>
    </row>
    <row r="180" spans="3:5" x14ac:dyDescent="0.2">
      <c r="C180" s="114"/>
      <c r="D180" s="114"/>
      <c r="E180" s="114"/>
    </row>
    <row r="181" spans="3:5" x14ac:dyDescent="0.2">
      <c r="C181" s="114"/>
      <c r="D181" s="114"/>
      <c r="E181" s="114"/>
    </row>
    <row r="182" spans="3:5" x14ac:dyDescent="0.2">
      <c r="C182" s="114"/>
      <c r="D182" s="114"/>
      <c r="E182" s="114"/>
    </row>
    <row r="183" spans="3:5" x14ac:dyDescent="0.2">
      <c r="C183" s="114"/>
      <c r="D183" s="114"/>
      <c r="E183" s="114"/>
    </row>
    <row r="184" spans="3:5" x14ac:dyDescent="0.2">
      <c r="C184" s="114"/>
      <c r="D184" s="114"/>
      <c r="E184" s="114"/>
    </row>
    <row r="185" spans="3:5" x14ac:dyDescent="0.2">
      <c r="C185" s="114"/>
      <c r="D185" s="114"/>
      <c r="E185" s="114"/>
    </row>
    <row r="186" spans="3:5" x14ac:dyDescent="0.2">
      <c r="C186" s="114"/>
      <c r="D186" s="114"/>
      <c r="E186" s="114"/>
    </row>
    <row r="187" spans="3:5" x14ac:dyDescent="0.2">
      <c r="C187" s="114"/>
      <c r="D187" s="114"/>
      <c r="E187" s="114"/>
    </row>
    <row r="188" spans="3:5" x14ac:dyDescent="0.2">
      <c r="C188" s="114"/>
      <c r="D188" s="114"/>
      <c r="E188" s="114"/>
    </row>
    <row r="189" spans="3:5" x14ac:dyDescent="0.2">
      <c r="C189" s="114"/>
      <c r="D189" s="114"/>
      <c r="E189" s="114"/>
    </row>
    <row r="190" spans="3:5" x14ac:dyDescent="0.2">
      <c r="C190" s="114"/>
      <c r="D190" s="114"/>
      <c r="E190" s="114"/>
    </row>
    <row r="191" spans="3:5" x14ac:dyDescent="0.2">
      <c r="C191" s="114"/>
      <c r="D191" s="114"/>
      <c r="E191" s="114"/>
    </row>
    <row r="192" spans="3:5" x14ac:dyDescent="0.2">
      <c r="C192" s="114"/>
      <c r="D192" s="114"/>
      <c r="E192" s="114"/>
    </row>
    <row r="193" spans="3:5" x14ac:dyDescent="0.2">
      <c r="C193" s="114"/>
      <c r="D193" s="114"/>
      <c r="E193" s="114"/>
    </row>
    <row r="194" spans="3:5" x14ac:dyDescent="0.2">
      <c r="C194" s="114"/>
      <c r="D194" s="114"/>
      <c r="E194" s="114"/>
    </row>
  </sheetData>
  <sheetProtection selectLockedCells="1" selectUnlockedCells="1"/>
  <mergeCells count="3">
    <mergeCell ref="B4:H4"/>
    <mergeCell ref="J4:P4"/>
    <mergeCell ref="B1:P1"/>
  </mergeCells>
  <phoneticPr fontId="5" type="noConversion"/>
  <conditionalFormatting sqref="I12:I15 I8:I9">
    <cfRule type="cellIs" dxfId="14" priority="37" operator="equal">
      <formula>0</formula>
    </cfRule>
  </conditionalFormatting>
  <conditionalFormatting sqref="H6:H15 L6:L15">
    <cfRule type="cellIs" dxfId="13" priority="26" operator="between">
      <formula>19</formula>
      <formula>25</formula>
    </cfRule>
    <cfRule type="cellIs" dxfId="12" priority="27" operator="between">
      <formula>11</formula>
      <formula>18.99</formula>
    </cfRule>
    <cfRule type="cellIs" dxfId="11" priority="28" operator="between">
      <formula>5</formula>
      <formula>10.99</formula>
    </cfRule>
    <cfRule type="cellIs" dxfId="10" priority="29" operator="between">
      <formula>1</formula>
      <formula>4.99</formula>
    </cfRule>
  </conditionalFormatting>
  <conditionalFormatting sqref="M6:M15">
    <cfRule type="cellIs" dxfId="9" priority="25" operator="equal">
      <formula>0</formula>
    </cfRule>
  </conditionalFormatting>
  <conditionalFormatting sqref="C6:N6 C7:H15 J7:N15">
    <cfRule type="cellIs" dxfId="8" priority="24" operator="equal">
      <formula>0</formula>
    </cfRule>
  </conditionalFormatting>
  <conditionalFormatting sqref="I7">
    <cfRule type="cellIs" dxfId="7" priority="18" operator="equal">
      <formula>0</formula>
    </cfRule>
  </conditionalFormatting>
  <conditionalFormatting sqref="I10">
    <cfRule type="cellIs" dxfId="6" priority="12" operator="equal">
      <formula>0</formula>
    </cfRule>
  </conditionalFormatting>
  <conditionalFormatting sqref="I11">
    <cfRule type="cellIs" dxfId="5" priority="6" operator="equal">
      <formula>0</formula>
    </cfRule>
  </conditionalFormatting>
  <conditionalFormatting sqref="B3">
    <cfRule type="cellIs" dxfId="4" priority="5" operator="equal">
      <formula>0</formula>
    </cfRule>
  </conditionalFormatting>
  <conditionalFormatting sqref="P6:P15">
    <cfRule type="cellIs" dxfId="3" priority="4" operator="equal">
      <formula>0</formula>
    </cfRule>
  </conditionalFormatting>
  <conditionalFormatting sqref="O6:O15">
    <cfRule type="containsText" dxfId="2" priority="1" operator="containsText" text="Well">
      <formula>NOT(ISERROR(SEARCH("Well",O6)))</formula>
    </cfRule>
    <cfRule type="containsText" dxfId="1" priority="2" operator="containsText" text="Good">
      <formula>NOT(ISERROR(SEARCH("Good",O6)))</formula>
    </cfRule>
    <cfRule type="containsText" dxfId="0" priority="3" operator="containsText" text="Poorly">
      <formula>NOT(ISERROR(SEARCH("Poorly",O6)))</formula>
    </cfRule>
  </conditionalFormatting>
  <printOptions horizontalCentered="1"/>
  <pageMargins left="0.25" right="0.25" top="0.75000000000000011" bottom="0.75000000000000011" header="0.30000000000000004" footer="0.30000000000000004"/>
  <pageSetup paperSize="5" scale="69" fitToHeight="2" orientation="landscape"/>
  <headerFooter>
    <oddHeader>&amp;R&amp;"Calibri,Regular"&amp;K000000&amp;G</oddHeader>
    <oddFooter>&amp;L&amp;"Calibri,Regular"&amp;K000000&amp;D&amp;R&amp;"Calibri,Regular"&amp;K000000&amp;P</oddFooter>
  </headerFooter>
  <ignoredErrors>
    <ignoredError sqref="B3:N3 B6:N15 I4:J4 B5 D5:N5" emptyCellReference="1"/>
  </ignoredErrors>
  <drawing r:id="rId1"/>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INDEX</vt:lpstr>
      <vt:lpstr>INSTRUCTIONS</vt:lpstr>
      <vt:lpstr>Step 1-Risk Definitions</vt:lpstr>
      <vt:lpstr>Step 2 - Impact</vt:lpstr>
      <vt:lpstr>Step 3 - Likelihood</vt:lpstr>
      <vt:lpstr>Inherent Risk Rating</vt:lpstr>
      <vt:lpstr>Step 4 - Mitigations</vt:lpstr>
      <vt:lpstr>Step 5 - Residual</vt:lpstr>
      <vt:lpstr>Risk Register</vt:lpstr>
      <vt:lpstr>Heat Map</vt:lpstr>
      <vt:lpstr>'Heat Map'!Print_Area</vt:lpstr>
      <vt:lpstr>'Inherent Risk Rating'!Print_Area</vt:lpstr>
      <vt:lpstr>INSTRUCTIONS!Print_Area</vt:lpstr>
      <vt:lpstr>'Risk Register'!Print_Area</vt:lpstr>
      <vt:lpstr>'Step 1-Risk Definitions'!Print_Area</vt:lpstr>
      <vt:lpstr>'Step 2 - Impact'!Print_Area</vt:lpstr>
      <vt:lpstr>'Step 3 - Likelihood'!Print_Area</vt:lpstr>
      <vt:lpstr>'Step 4 - Mitigations'!Print_Area</vt:lpstr>
      <vt:lpstr>'Step 5 - Residual'!Print_Area</vt:lpstr>
      <vt:lpstr>'Risk Register'!Print_Titles</vt:lpstr>
    </vt:vector>
  </TitlesOfParts>
  <Company>Algonquin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Rossi</dc:creator>
  <cp:lastModifiedBy>Colin Bonang</cp:lastModifiedBy>
  <cp:lastPrinted>2017-02-28T18:59:42Z</cp:lastPrinted>
  <dcterms:created xsi:type="dcterms:W3CDTF">2014-06-16T20:53:59Z</dcterms:created>
  <dcterms:modified xsi:type="dcterms:W3CDTF">2021-02-21T21:06:10Z</dcterms:modified>
</cp:coreProperties>
</file>